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H13"/>
  <c r="H24" s="1"/>
  <c r="G13"/>
  <c r="G24" s="1"/>
  <c r="F13"/>
  <c r="F24" s="1"/>
  <c r="F196" l="1"/>
  <c r="J196"/>
  <c r="I196"/>
  <c r="H196"/>
  <c r="G196"/>
</calcChain>
</file>

<file path=xl/sharedStrings.xml><?xml version="1.0" encoding="utf-8"?>
<sst xmlns="http://schemas.openxmlformats.org/spreadsheetml/2006/main" count="271" uniqueCount="92">
  <si>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</si>
  <si>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</si>
  <si>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</si>
  <si>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</si>
  <si>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</si>
  <si>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</si>
  <si>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</si>
  <si>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</si>
  <si>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</si>
  <si>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</si>
  <si>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</si>
  <si>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</si>
  <si>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</si>
  <si>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</si>
  <si>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</si>
  <si>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</si>
  <si>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</si>
  <si>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</si>
  <si>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</si>
  <si>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</si>
  <si>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</si>
  <si>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</si>
  <si>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</si>
  <si>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</si>
  <si>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</si>
  <si>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</si>
  <si>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</si>
  <si>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</si>
  <si>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</si>
  <si>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</si>
  <si>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</si>
  <si>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</si>
  <si>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</si>
  <si>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</si>
  <si>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</si>
  <si>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</si>
  <si>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</si>
  <si>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</si>
  <si>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</si>
  <si>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отварные с сыром</t>
  </si>
  <si>
    <t>Йогурт</t>
  </si>
  <si>
    <t>Чай с сахаром</t>
  </si>
  <si>
    <t>ТТК 7.16</t>
  </si>
  <si>
    <t>Конд.изделие пром.Производства</t>
  </si>
  <si>
    <t>Фрукты (порц.)</t>
  </si>
  <si>
    <t>Суфле куриное, запеченое со сметаной</t>
  </si>
  <si>
    <t>ТТК 5.37</t>
  </si>
  <si>
    <t>Огурец свежий</t>
  </si>
  <si>
    <t>ТТК 3.6</t>
  </si>
  <si>
    <t>Чай с сахаром и лимоном</t>
  </si>
  <si>
    <t>ТТК 7.14</t>
  </si>
  <si>
    <t xml:space="preserve">Хлеб пшеничный </t>
  </si>
  <si>
    <t>ТТК 2.18</t>
  </si>
  <si>
    <t>Сдобное булочное изделие пром.производства</t>
  </si>
  <si>
    <t>Каша жидкая молочная рисовая с маслом сливочным</t>
  </si>
  <si>
    <t>Оладьи п/ф со сгущенным молоком</t>
  </si>
  <si>
    <t>ТТК 2.20</t>
  </si>
  <si>
    <t>Батон пектиновый</t>
  </si>
  <si>
    <t>Масло шоколадное (порциями)</t>
  </si>
  <si>
    <t>Каша вязкая молочная из овсянных хлопьев "Геркулес" с маслом сливочным</t>
  </si>
  <si>
    <t>ТТК 2.1</t>
  </si>
  <si>
    <t>Сыр (порциями)</t>
  </si>
  <si>
    <t>Какао с молоком</t>
  </si>
  <si>
    <t>Фрукты (порц)</t>
  </si>
  <si>
    <t>Запеканка из творога со сгущенным молоком</t>
  </si>
  <si>
    <t>Масло сливочное (порциями)</t>
  </si>
  <si>
    <t>54-3г-2020 [2]</t>
  </si>
  <si>
    <t>182 [4]</t>
  </si>
  <si>
    <t>173 [4]</t>
  </si>
  <si>
    <t>7 [4]</t>
  </si>
  <si>
    <t>416 [5]</t>
  </si>
  <si>
    <t>223 [4]</t>
  </si>
  <si>
    <t>14 [4]</t>
  </si>
  <si>
    <t>Молоко</t>
  </si>
  <si>
    <t>Каша жидкая молочная из манной крупы с маслом сливочным</t>
  </si>
  <si>
    <t>181 [4]</t>
  </si>
  <si>
    <t>Конд.изделие пром.производства</t>
  </si>
  <si>
    <t>Пудинг молочный</t>
  </si>
  <si>
    <t>Запеканка из творога с повидлом</t>
  </si>
  <si>
    <t>Каша "Дружба" с маслом и с сахаром</t>
  </si>
  <si>
    <t>ТТК 1.1</t>
  </si>
  <si>
    <t>Буженина из свинины (порциями)</t>
  </si>
  <si>
    <t>ТТК 3.34</t>
  </si>
  <si>
    <t xml:space="preserve">Чай с сахаром </t>
  </si>
  <si>
    <t>Омлет паровой с мясом</t>
  </si>
  <si>
    <t>ТТК 5.24</t>
  </si>
  <si>
    <t>Хлеб пшеничный</t>
  </si>
  <si>
    <t>Блинчики с начинкой из п/ф</t>
  </si>
  <si>
    <t>ТТК 2.3</t>
  </si>
  <si>
    <t>директор</t>
  </si>
  <si>
    <t>Афанасьева З.И.</t>
  </si>
  <si>
    <t>МОУ "Бессоновская СОШ"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</si>
</sst>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91</v>
      </c>
      <c r="D1" s="55"/>
      <c r="E1" s="55"/>
      <c r="F1" s="12" t="s">
        <v>16</v>
      </c>
      <c r="G1" s="2" t="s">
        <v>17</v>
      </c>
      <c r="H1" s="56" t="s">
        <v>89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90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7.95</v>
      </c>
      <c r="H6" s="40">
        <v>8.6999999999999993</v>
      </c>
      <c r="I6" s="40">
        <v>28.65</v>
      </c>
      <c r="J6" s="40">
        <v>224.7</v>
      </c>
      <c r="K6" s="41" t="s">
        <v>66</v>
      </c>
      <c r="L6" s="40"/>
    </row>
    <row r="7" spans="1:12" ht="15">
      <c r="A7" s="23"/>
      <c r="B7" s="15"/>
      <c r="C7" s="11"/>
      <c r="D7" s="6"/>
      <c r="E7" s="42" t="s">
        <v>40</v>
      </c>
      <c r="F7" s="43">
        <v>100</v>
      </c>
      <c r="G7" s="43">
        <v>5.8</v>
      </c>
      <c r="H7" s="43">
        <v>5</v>
      </c>
      <c r="I7" s="43">
        <v>8</v>
      </c>
      <c r="J7" s="43">
        <v>100.2</v>
      </c>
      <c r="K7" s="44"/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0.08</v>
      </c>
      <c r="H8" s="43">
        <v>0.02</v>
      </c>
      <c r="I8" s="43">
        <v>15</v>
      </c>
      <c r="J8" s="43">
        <v>60.46</v>
      </c>
      <c r="K8" s="44" t="s">
        <v>42</v>
      </c>
      <c r="L8" s="43"/>
    </row>
    <row r="9" spans="1:12" ht="15">
      <c r="A9" s="23"/>
      <c r="B9" s="15"/>
      <c r="C9" s="11"/>
      <c r="D9" s="7" t="s">
        <v>23</v>
      </c>
      <c r="E9" s="42" t="s">
        <v>43</v>
      </c>
      <c r="F9" s="43">
        <v>60</v>
      </c>
      <c r="G9" s="43">
        <v>3.3</v>
      </c>
      <c r="H9" s="43">
        <v>3.9</v>
      </c>
      <c r="I9" s="43">
        <v>20.94</v>
      </c>
      <c r="J9" s="43">
        <v>132.06</v>
      </c>
      <c r="K9" s="44"/>
      <c r="L9" s="43"/>
    </row>
    <row r="10" spans="1:12" ht="15">
      <c r="A10" s="23"/>
      <c r="B10" s="15"/>
      <c r="C10" s="11"/>
      <c r="D10" s="7" t="s">
        <v>24</v>
      </c>
      <c r="E10" s="42" t="s">
        <v>44</v>
      </c>
      <c r="F10" s="43">
        <v>150</v>
      </c>
      <c r="G10" s="43">
        <v>1.4</v>
      </c>
      <c r="H10" s="43">
        <v>0.2</v>
      </c>
      <c r="I10" s="43">
        <v>14.3</v>
      </c>
      <c r="J10" s="43">
        <v>70.5</v>
      </c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660</v>
      </c>
      <c r="G13" s="19">
        <f t="shared" ref="G13:J13" si="0">SUM(G6:G12)</f>
        <v>18.529999999999998</v>
      </c>
      <c r="H13" s="19">
        <f t="shared" si="0"/>
        <v>17.819999999999997</v>
      </c>
      <c r="I13" s="19">
        <f t="shared" si="0"/>
        <v>86.89</v>
      </c>
      <c r="J13" s="19">
        <f t="shared" si="0"/>
        <v>587.91999999999996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660</v>
      </c>
      <c r="G24" s="32">
        <f t="shared" ref="G24:J24" si="4">G13+G23</f>
        <v>18.529999999999998</v>
      </c>
      <c r="H24" s="32">
        <f t="shared" si="4"/>
        <v>17.819999999999997</v>
      </c>
      <c r="I24" s="32">
        <f t="shared" si="4"/>
        <v>86.89</v>
      </c>
      <c r="J24" s="32">
        <f t="shared" si="4"/>
        <v>587.91999999999996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100</v>
      </c>
      <c r="G25" s="40">
        <v>13.65</v>
      </c>
      <c r="H25" s="40">
        <v>9.9</v>
      </c>
      <c r="I25" s="40">
        <v>2.89</v>
      </c>
      <c r="J25" s="40">
        <v>155.25</v>
      </c>
      <c r="K25" s="41" t="s">
        <v>46</v>
      </c>
      <c r="L25" s="40"/>
    </row>
    <row r="26" spans="1:12" ht="15">
      <c r="A26" s="14"/>
      <c r="B26" s="15"/>
      <c r="C26" s="11"/>
      <c r="D26" s="6"/>
      <c r="E26" s="42" t="s">
        <v>47</v>
      </c>
      <c r="F26" s="43">
        <v>60</v>
      </c>
      <c r="G26" s="43">
        <v>0.48</v>
      </c>
      <c r="H26" s="43">
        <v>0.06</v>
      </c>
      <c r="I26" s="43">
        <v>1.5</v>
      </c>
      <c r="J26" s="43">
        <v>8.4600000000000009</v>
      </c>
      <c r="K26" s="44" t="s">
        <v>48</v>
      </c>
      <c r="L26" s="43"/>
    </row>
    <row r="27" spans="1:12" ht="1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0.14000000000000001</v>
      </c>
      <c r="H27" s="43">
        <v>0.02</v>
      </c>
      <c r="I27" s="43">
        <v>15.2</v>
      </c>
      <c r="J27" s="43">
        <v>61.54</v>
      </c>
      <c r="K27" s="44" t="s">
        <v>50</v>
      </c>
      <c r="L27" s="43"/>
    </row>
    <row r="28" spans="1:12" ht="15">
      <c r="A28" s="14"/>
      <c r="B28" s="15"/>
      <c r="C28" s="11"/>
      <c r="D28" s="7" t="s">
        <v>23</v>
      </c>
      <c r="E28" s="42" t="s">
        <v>51</v>
      </c>
      <c r="F28" s="43">
        <v>30</v>
      </c>
      <c r="G28" s="43">
        <v>2.2999999999999998</v>
      </c>
      <c r="H28" s="43">
        <v>0.2</v>
      </c>
      <c r="I28" s="43">
        <v>14.8</v>
      </c>
      <c r="J28" s="43">
        <v>70.2</v>
      </c>
      <c r="K28" s="44" t="s">
        <v>52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53</v>
      </c>
      <c r="F30" s="43">
        <v>65</v>
      </c>
      <c r="G30" s="43">
        <v>2.6</v>
      </c>
      <c r="H30" s="43">
        <v>3.06</v>
      </c>
      <c r="I30" s="43">
        <v>18.07</v>
      </c>
      <c r="J30" s="43">
        <v>110.18</v>
      </c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455</v>
      </c>
      <c r="G32" s="19">
        <f t="shared" ref="G32" si="6">SUM(G25:G31)</f>
        <v>19.170000000000002</v>
      </c>
      <c r="H32" s="19">
        <f t="shared" ref="H32" si="7">SUM(H25:H31)</f>
        <v>13.24</v>
      </c>
      <c r="I32" s="19">
        <f t="shared" ref="I32" si="8">SUM(I25:I31)</f>
        <v>52.46</v>
      </c>
      <c r="J32" s="19">
        <f t="shared" ref="J32:L32" si="9">SUM(J25:J31)</f>
        <v>405.63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455</v>
      </c>
      <c r="G43" s="32">
        <f t="shared" ref="G43" si="14">G32+G42</f>
        <v>19.170000000000002</v>
      </c>
      <c r="H43" s="32">
        <f t="shared" ref="H43" si="15">H32+H42</f>
        <v>13.24</v>
      </c>
      <c r="I43" s="32">
        <f t="shared" ref="I43" si="16">I32+I42</f>
        <v>52.46</v>
      </c>
      <c r="J43" s="32">
        <f t="shared" ref="J43:L43" si="17">J32+J42</f>
        <v>405.63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150</v>
      </c>
      <c r="G44" s="40">
        <v>6.14</v>
      </c>
      <c r="H44" s="40">
        <v>8.18</v>
      </c>
      <c r="I44" s="40">
        <v>26.78</v>
      </c>
      <c r="J44" s="40">
        <v>205.34</v>
      </c>
      <c r="K44" s="41" t="s">
        <v>67</v>
      </c>
      <c r="L44" s="40"/>
    </row>
    <row r="45" spans="1:12" ht="15">
      <c r="A45" s="23"/>
      <c r="B45" s="15"/>
      <c r="C45" s="11"/>
      <c r="D45" s="6"/>
      <c r="E45" s="42" t="s">
        <v>55</v>
      </c>
      <c r="F45" s="43">
        <v>80</v>
      </c>
      <c r="G45" s="43">
        <v>5.86</v>
      </c>
      <c r="H45" s="43">
        <v>5.57</v>
      </c>
      <c r="I45" s="43">
        <v>20.63</v>
      </c>
      <c r="J45" s="43">
        <v>156.07</v>
      </c>
      <c r="K45" s="44" t="s">
        <v>56</v>
      </c>
      <c r="L45" s="43"/>
    </row>
    <row r="46" spans="1:12" ht="15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0.08</v>
      </c>
      <c r="H46" s="43">
        <v>0.02</v>
      </c>
      <c r="I46" s="43">
        <v>15</v>
      </c>
      <c r="J46" s="43">
        <v>60.5</v>
      </c>
      <c r="K46" s="44"/>
      <c r="L46" s="43"/>
    </row>
    <row r="47" spans="1:12" ht="15">
      <c r="A47" s="23"/>
      <c r="B47" s="15"/>
      <c r="C47" s="11"/>
      <c r="D47" s="7" t="s">
        <v>23</v>
      </c>
      <c r="E47" s="42" t="s">
        <v>57</v>
      </c>
      <c r="F47" s="43">
        <v>30</v>
      </c>
      <c r="G47" s="43">
        <v>1.6</v>
      </c>
      <c r="H47" s="43">
        <v>0.05</v>
      </c>
      <c r="I47" s="43">
        <v>10.6</v>
      </c>
      <c r="J47" s="43">
        <v>54</v>
      </c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58</v>
      </c>
      <c r="F49" s="43">
        <v>10</v>
      </c>
      <c r="G49" s="43">
        <v>0.25</v>
      </c>
      <c r="H49" s="43">
        <v>5.3</v>
      </c>
      <c r="I49" s="43">
        <v>1.89</v>
      </c>
      <c r="J49" s="43">
        <v>56</v>
      </c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470</v>
      </c>
      <c r="G51" s="19">
        <f t="shared" ref="G51" si="18">SUM(G44:G50)</f>
        <v>13.93</v>
      </c>
      <c r="H51" s="19">
        <f t="shared" ref="H51" si="19">SUM(H44:H50)</f>
        <v>19.12</v>
      </c>
      <c r="I51" s="19">
        <f t="shared" ref="I51" si="20">SUM(I44:I50)</f>
        <v>74.899999999999991</v>
      </c>
      <c r="J51" s="19">
        <f t="shared" ref="J51:L51" si="21">SUM(J44:J50)</f>
        <v>531.91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470</v>
      </c>
      <c r="G62" s="32">
        <f t="shared" ref="G62" si="26">G51+G61</f>
        <v>13.93</v>
      </c>
      <c r="H62" s="32">
        <f t="shared" ref="H62" si="27">H51+H61</f>
        <v>19.12</v>
      </c>
      <c r="I62" s="32">
        <f t="shared" ref="I62" si="28">I51+I61</f>
        <v>74.899999999999991</v>
      </c>
      <c r="J62" s="32">
        <f t="shared" ref="J62:L62" si="29">J51+J61</f>
        <v>531.91</v>
      </c>
      <c r="K62" s="32"/>
      <c r="L62" s="32">
        <f t="shared" si="29"/>
        <v>0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150</v>
      </c>
      <c r="G63" s="40">
        <v>6.2</v>
      </c>
      <c r="H63" s="40">
        <v>9.61</v>
      </c>
      <c r="I63" s="40">
        <v>22.17</v>
      </c>
      <c r="J63" s="40">
        <v>199.95</v>
      </c>
      <c r="K63" s="41" t="s">
        <v>68</v>
      </c>
      <c r="L63" s="40"/>
    </row>
    <row r="64" spans="1:12" ht="15">
      <c r="A64" s="23"/>
      <c r="B64" s="15"/>
      <c r="C64" s="11"/>
      <c r="D64" s="6"/>
      <c r="E64" s="42" t="s">
        <v>61</v>
      </c>
      <c r="F64" s="43">
        <v>20</v>
      </c>
      <c r="G64" s="43">
        <v>4.6399999999999997</v>
      </c>
      <c r="H64" s="43">
        <v>5.9</v>
      </c>
      <c r="I64" s="43">
        <v>0</v>
      </c>
      <c r="J64" s="43">
        <v>71.66</v>
      </c>
      <c r="K64" s="44" t="s">
        <v>69</v>
      </c>
      <c r="L64" s="43"/>
    </row>
    <row r="65" spans="1:12" ht="15">
      <c r="A65" s="23"/>
      <c r="B65" s="15"/>
      <c r="C65" s="11"/>
      <c r="D65" s="7" t="s">
        <v>22</v>
      </c>
      <c r="E65" s="42" t="s">
        <v>62</v>
      </c>
      <c r="F65" s="43">
        <v>200</v>
      </c>
      <c r="G65" s="43">
        <v>4.08</v>
      </c>
      <c r="H65" s="43">
        <v>3.54</v>
      </c>
      <c r="I65" s="43">
        <v>17.579999999999998</v>
      </c>
      <c r="J65" s="43">
        <v>118.5</v>
      </c>
      <c r="K65" s="44" t="s">
        <v>70</v>
      </c>
      <c r="L65" s="43"/>
    </row>
    <row r="66" spans="1:12" ht="15">
      <c r="A66" s="23"/>
      <c r="B66" s="15"/>
      <c r="C66" s="11"/>
      <c r="D66" s="7" t="s">
        <v>23</v>
      </c>
      <c r="E66" s="42" t="s">
        <v>57</v>
      </c>
      <c r="F66" s="43">
        <v>30</v>
      </c>
      <c r="G66" s="43">
        <v>2.4</v>
      </c>
      <c r="H66" s="43">
        <v>0.08</v>
      </c>
      <c r="I66" s="43">
        <v>15.9</v>
      </c>
      <c r="J66" s="43">
        <v>73.88</v>
      </c>
      <c r="K66" s="44" t="s">
        <v>60</v>
      </c>
      <c r="L66" s="43"/>
    </row>
    <row r="67" spans="1:12" ht="15">
      <c r="A67" s="23"/>
      <c r="B67" s="15"/>
      <c r="C67" s="11"/>
      <c r="D67" s="7" t="s">
        <v>24</v>
      </c>
      <c r="E67" s="42" t="s">
        <v>63</v>
      </c>
      <c r="F67" s="43">
        <v>150</v>
      </c>
      <c r="G67" s="43">
        <v>1.4</v>
      </c>
      <c r="H67" s="43">
        <v>0.2</v>
      </c>
      <c r="I67" s="43">
        <v>14.3</v>
      </c>
      <c r="J67" s="43">
        <v>64.599999999999994</v>
      </c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18.72</v>
      </c>
      <c r="H70" s="19">
        <f t="shared" ref="H70" si="31">SUM(H63:H69)</f>
        <v>19.329999999999998</v>
      </c>
      <c r="I70" s="19">
        <f t="shared" ref="I70" si="32">SUM(I63:I69)</f>
        <v>69.95</v>
      </c>
      <c r="J70" s="19">
        <f t="shared" ref="J70:L70" si="33">SUM(J63:J69)</f>
        <v>528.59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550</v>
      </c>
      <c r="G81" s="32">
        <f t="shared" ref="G81" si="38">G70+G80</f>
        <v>18.72</v>
      </c>
      <c r="H81" s="32">
        <f t="shared" ref="H81" si="39">H70+H80</f>
        <v>19.329999999999998</v>
      </c>
      <c r="I81" s="32">
        <f t="shared" ref="I81" si="40">I70+I80</f>
        <v>69.95</v>
      </c>
      <c r="J81" s="32">
        <f t="shared" ref="J81:L81" si="41">J70+J80</f>
        <v>528.59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150</v>
      </c>
      <c r="G82" s="40">
        <v>7.19</v>
      </c>
      <c r="H82" s="40">
        <v>5.46</v>
      </c>
      <c r="I82" s="40">
        <v>13.34</v>
      </c>
      <c r="J82" s="40">
        <v>131.25</v>
      </c>
      <c r="K82" s="41" t="s">
        <v>71</v>
      </c>
      <c r="L82" s="40"/>
    </row>
    <row r="83" spans="1:12" ht="15">
      <c r="A83" s="23"/>
      <c r="B83" s="15"/>
      <c r="C83" s="11"/>
      <c r="D83" s="6"/>
      <c r="E83" s="42" t="s">
        <v>65</v>
      </c>
      <c r="F83" s="43">
        <v>10</v>
      </c>
      <c r="G83" s="43">
        <v>0.08</v>
      </c>
      <c r="H83" s="43">
        <v>7.25</v>
      </c>
      <c r="I83" s="43">
        <v>0.13</v>
      </c>
      <c r="J83" s="43">
        <v>66.09</v>
      </c>
      <c r="K83" s="44" t="s">
        <v>72</v>
      </c>
      <c r="L83" s="43"/>
    </row>
    <row r="84" spans="1:12" ht="1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0.08</v>
      </c>
      <c r="H84" s="43">
        <v>0.02</v>
      </c>
      <c r="I84" s="43">
        <v>15</v>
      </c>
      <c r="J84" s="43">
        <v>60.5</v>
      </c>
      <c r="K84" s="44" t="s">
        <v>42</v>
      </c>
      <c r="L84" s="43"/>
    </row>
    <row r="85" spans="1:12" ht="15">
      <c r="A85" s="23"/>
      <c r="B85" s="15"/>
      <c r="C85" s="11"/>
      <c r="D85" s="7" t="s">
        <v>23</v>
      </c>
      <c r="E85" s="42" t="s">
        <v>57</v>
      </c>
      <c r="F85" s="43">
        <v>30</v>
      </c>
      <c r="G85" s="43">
        <v>2.4</v>
      </c>
      <c r="H85" s="43">
        <v>0.08</v>
      </c>
      <c r="I85" s="43">
        <v>15.9</v>
      </c>
      <c r="J85" s="43">
        <v>73.88</v>
      </c>
      <c r="K85" s="44" t="s">
        <v>60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73</v>
      </c>
      <c r="F87" s="43">
        <v>200</v>
      </c>
      <c r="G87" s="43">
        <v>5.8</v>
      </c>
      <c r="H87" s="43">
        <v>6.4</v>
      </c>
      <c r="I87" s="43">
        <v>9.4</v>
      </c>
      <c r="J87" s="43">
        <v>118.4</v>
      </c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590</v>
      </c>
      <c r="G89" s="19">
        <f t="shared" ref="G89" si="42">SUM(G82:G88)</f>
        <v>15.55</v>
      </c>
      <c r="H89" s="19">
        <f t="shared" ref="H89" si="43">SUM(H82:H88)</f>
        <v>19.21</v>
      </c>
      <c r="I89" s="19">
        <f t="shared" ref="I89" si="44">SUM(I82:I88)</f>
        <v>53.769999999999996</v>
      </c>
      <c r="J89" s="19">
        <f t="shared" ref="J89:L89" si="45">SUM(J82:J88)</f>
        <v>450.12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590</v>
      </c>
      <c r="G100" s="32">
        <f t="shared" ref="G100" si="50">G89+G99</f>
        <v>15.55</v>
      </c>
      <c r="H100" s="32">
        <f t="shared" ref="H100" si="51">H89+H99</f>
        <v>19.21</v>
      </c>
      <c r="I100" s="32">
        <f t="shared" ref="I100" si="52">I89+I99</f>
        <v>53.769999999999996</v>
      </c>
      <c r="J100" s="32">
        <f t="shared" ref="J100:L100" si="53">J89+J99</f>
        <v>450.12</v>
      </c>
      <c r="K100" s="32"/>
      <c r="L100" s="32">
        <f t="shared" si="53"/>
        <v>0</v>
      </c>
    </row>
    <row r="101" spans="1:12" ht="25.5">
      <c r="A101" s="20">
        <v>2</v>
      </c>
      <c r="B101" s="21">
        <v>1</v>
      </c>
      <c r="C101" s="22" t="s">
        <v>20</v>
      </c>
      <c r="D101" s="5" t="s">
        <v>21</v>
      </c>
      <c r="E101" s="39" t="s">
        <v>74</v>
      </c>
      <c r="F101" s="40">
        <v>150</v>
      </c>
      <c r="G101" s="40">
        <v>8.2899999999999991</v>
      </c>
      <c r="H101" s="40">
        <v>11.28</v>
      </c>
      <c r="I101" s="40">
        <v>23.17</v>
      </c>
      <c r="J101" s="40">
        <v>227.3</v>
      </c>
      <c r="K101" s="41" t="s">
        <v>75</v>
      </c>
      <c r="L101" s="40"/>
    </row>
    <row r="102" spans="1:12" ht="15">
      <c r="A102" s="23"/>
      <c r="B102" s="15"/>
      <c r="C102" s="11"/>
      <c r="D102" s="6"/>
      <c r="E102" s="42" t="s">
        <v>77</v>
      </c>
      <c r="F102" s="43">
        <v>100</v>
      </c>
      <c r="G102" s="43">
        <v>2.7</v>
      </c>
      <c r="H102" s="43">
        <v>3</v>
      </c>
      <c r="I102" s="43">
        <v>17</v>
      </c>
      <c r="J102" s="43">
        <v>105.8</v>
      </c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0.08</v>
      </c>
      <c r="H103" s="43">
        <v>0.02</v>
      </c>
      <c r="I103" s="43">
        <v>15</v>
      </c>
      <c r="J103" s="43">
        <v>60.5</v>
      </c>
      <c r="K103" s="44" t="s">
        <v>42</v>
      </c>
      <c r="L103" s="43"/>
    </row>
    <row r="104" spans="1:12" ht="15">
      <c r="A104" s="23"/>
      <c r="B104" s="15"/>
      <c r="C104" s="11"/>
      <c r="D104" s="7" t="s">
        <v>23</v>
      </c>
      <c r="E104" s="42" t="s">
        <v>76</v>
      </c>
      <c r="F104" s="43">
        <v>60</v>
      </c>
      <c r="G104" s="43">
        <v>4.2</v>
      </c>
      <c r="H104" s="43">
        <v>4.5</v>
      </c>
      <c r="I104" s="43">
        <v>20.94</v>
      </c>
      <c r="J104" s="43">
        <v>141.06</v>
      </c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15.27</v>
      </c>
      <c r="H108" s="19">
        <f t="shared" si="54"/>
        <v>18.799999999999997</v>
      </c>
      <c r="I108" s="19">
        <f t="shared" si="54"/>
        <v>76.11</v>
      </c>
      <c r="J108" s="19">
        <f t="shared" si="54"/>
        <v>534.66000000000008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510</v>
      </c>
      <c r="G119" s="32">
        <f t="shared" ref="G119" si="58">G108+G118</f>
        <v>15.27</v>
      </c>
      <c r="H119" s="32">
        <f t="shared" ref="H119" si="59">H108+H118</f>
        <v>18.799999999999997</v>
      </c>
      <c r="I119" s="32">
        <f t="shared" ref="I119" si="60">I108+I118</f>
        <v>76.11</v>
      </c>
      <c r="J119" s="32">
        <f t="shared" ref="J119:L119" si="61">J108+J118</f>
        <v>534.66000000000008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78</v>
      </c>
      <c r="F120" s="40">
        <v>150</v>
      </c>
      <c r="G120" s="40">
        <v>9.64</v>
      </c>
      <c r="H120" s="40">
        <v>7.92</v>
      </c>
      <c r="I120" s="40">
        <v>22.88</v>
      </c>
      <c r="J120" s="40">
        <v>201.34</v>
      </c>
      <c r="K120" s="41" t="s">
        <v>71</v>
      </c>
      <c r="L120" s="40"/>
    </row>
    <row r="121" spans="1:12" ht="15">
      <c r="A121" s="14"/>
      <c r="B121" s="15"/>
      <c r="C121" s="11"/>
      <c r="D121" s="6"/>
      <c r="E121" s="42" t="s">
        <v>65</v>
      </c>
      <c r="F121" s="43">
        <v>20</v>
      </c>
      <c r="G121" s="43">
        <v>0.08</v>
      </c>
      <c r="H121" s="43">
        <v>7.25</v>
      </c>
      <c r="I121" s="43">
        <v>0.13</v>
      </c>
      <c r="J121" s="43">
        <v>66.099999999999994</v>
      </c>
      <c r="K121" s="44" t="s">
        <v>72</v>
      </c>
      <c r="L121" s="43"/>
    </row>
    <row r="122" spans="1:12" ht="15">
      <c r="A122" s="14"/>
      <c r="B122" s="15"/>
      <c r="C122" s="11"/>
      <c r="D122" s="7" t="s">
        <v>22</v>
      </c>
      <c r="E122" s="42" t="s">
        <v>62</v>
      </c>
      <c r="F122" s="43">
        <v>200</v>
      </c>
      <c r="G122" s="43">
        <v>4.08</v>
      </c>
      <c r="H122" s="43">
        <v>3.54</v>
      </c>
      <c r="I122" s="43">
        <v>17.579999999999998</v>
      </c>
      <c r="J122" s="43">
        <v>118.5</v>
      </c>
      <c r="K122" s="44" t="s">
        <v>70</v>
      </c>
      <c r="L122" s="43"/>
    </row>
    <row r="123" spans="1:12" ht="15">
      <c r="A123" s="14"/>
      <c r="B123" s="15"/>
      <c r="C123" s="11"/>
      <c r="D123" s="7" t="s">
        <v>23</v>
      </c>
      <c r="E123" s="42" t="s">
        <v>57</v>
      </c>
      <c r="F123" s="43">
        <v>30</v>
      </c>
      <c r="G123" s="43">
        <v>2.4</v>
      </c>
      <c r="H123" s="43">
        <v>0.08</v>
      </c>
      <c r="I123" s="43">
        <v>15.9</v>
      </c>
      <c r="J123" s="43">
        <v>81</v>
      </c>
      <c r="K123" s="44" t="s">
        <v>60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400</v>
      </c>
      <c r="G127" s="19">
        <f t="shared" ref="G127:J127" si="62">SUM(G120:G126)</f>
        <v>16.2</v>
      </c>
      <c r="H127" s="19">
        <f t="shared" si="62"/>
        <v>18.79</v>
      </c>
      <c r="I127" s="19">
        <f t="shared" si="62"/>
        <v>56.489999999999995</v>
      </c>
      <c r="J127" s="19">
        <f t="shared" si="62"/>
        <v>466.94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400</v>
      </c>
      <c r="G138" s="32">
        <f t="shared" ref="G138" si="66">G127+G137</f>
        <v>16.2</v>
      </c>
      <c r="H138" s="32">
        <f t="shared" ref="H138" si="67">H127+H137</f>
        <v>18.79</v>
      </c>
      <c r="I138" s="32">
        <f t="shared" ref="I138" si="68">I127+I137</f>
        <v>56.489999999999995</v>
      </c>
      <c r="J138" s="32">
        <f t="shared" ref="J138:L138" si="69">J127+J137</f>
        <v>466.94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79</v>
      </c>
      <c r="F139" s="40">
        <v>150</v>
      </c>
      <c r="G139" s="40">
        <v>6.13</v>
      </c>
      <c r="H139" s="40">
        <v>6.63</v>
      </c>
      <c r="I139" s="40">
        <v>30.71</v>
      </c>
      <c r="J139" s="40">
        <v>207.08</v>
      </c>
      <c r="K139" s="41" t="s">
        <v>80</v>
      </c>
      <c r="L139" s="40"/>
    </row>
    <row r="140" spans="1:12" ht="15">
      <c r="A140" s="23"/>
      <c r="B140" s="15"/>
      <c r="C140" s="11"/>
      <c r="D140" s="6"/>
      <c r="E140" s="42" t="s">
        <v>81</v>
      </c>
      <c r="F140" s="43">
        <v>30</v>
      </c>
      <c r="G140" s="43">
        <v>5.88</v>
      </c>
      <c r="H140" s="43">
        <v>9.24</v>
      </c>
      <c r="I140" s="43">
        <v>0</v>
      </c>
      <c r="J140" s="43">
        <v>106.68</v>
      </c>
      <c r="K140" s="44" t="s">
        <v>82</v>
      </c>
      <c r="L140" s="43"/>
    </row>
    <row r="141" spans="1:12" ht="15">
      <c r="A141" s="23"/>
      <c r="B141" s="15"/>
      <c r="C141" s="11"/>
      <c r="D141" s="7" t="s">
        <v>22</v>
      </c>
      <c r="E141" s="42" t="s">
        <v>83</v>
      </c>
      <c r="F141" s="43">
        <v>200</v>
      </c>
      <c r="G141" s="43">
        <v>0.08</v>
      </c>
      <c r="H141" s="43">
        <v>0.02</v>
      </c>
      <c r="I141" s="43">
        <v>15</v>
      </c>
      <c r="J141" s="43">
        <v>60.5</v>
      </c>
      <c r="K141" s="44" t="s">
        <v>42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57</v>
      </c>
      <c r="F142" s="43">
        <v>30</v>
      </c>
      <c r="G142" s="43">
        <v>2.4</v>
      </c>
      <c r="H142" s="43">
        <v>0.08</v>
      </c>
      <c r="I142" s="43">
        <v>15.9</v>
      </c>
      <c r="J142" s="43">
        <v>73.88</v>
      </c>
      <c r="K142" s="44" t="s">
        <v>60</v>
      </c>
      <c r="L142" s="43"/>
    </row>
    <row r="143" spans="1:12" ht="15">
      <c r="A143" s="23"/>
      <c r="B143" s="15"/>
      <c r="C143" s="11"/>
      <c r="D143" s="7" t="s">
        <v>24</v>
      </c>
      <c r="E143" s="42" t="s">
        <v>63</v>
      </c>
      <c r="F143" s="43">
        <v>150</v>
      </c>
      <c r="G143" s="43">
        <v>1.4</v>
      </c>
      <c r="H143" s="43">
        <v>0.2</v>
      </c>
      <c r="I143" s="43">
        <v>14.3</v>
      </c>
      <c r="J143" s="43">
        <v>64.599999999999994</v>
      </c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15.89</v>
      </c>
      <c r="H146" s="19">
        <f t="shared" si="70"/>
        <v>16.170000000000002</v>
      </c>
      <c r="I146" s="19">
        <f t="shared" si="70"/>
        <v>75.91</v>
      </c>
      <c r="J146" s="19">
        <f t="shared" si="70"/>
        <v>512.74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560</v>
      </c>
      <c r="G157" s="32">
        <f t="shared" ref="G157" si="74">G146+G156</f>
        <v>15.89</v>
      </c>
      <c r="H157" s="32">
        <f t="shared" ref="H157" si="75">H146+H156</f>
        <v>16.170000000000002</v>
      </c>
      <c r="I157" s="32">
        <f t="shared" ref="I157" si="76">I146+I156</f>
        <v>75.91</v>
      </c>
      <c r="J157" s="32">
        <f t="shared" ref="J157:L157" si="77">J146+J156</f>
        <v>512.74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84</v>
      </c>
      <c r="F158" s="40">
        <v>150</v>
      </c>
      <c r="G158" s="40">
        <v>11.17</v>
      </c>
      <c r="H158" s="40">
        <v>12.4</v>
      </c>
      <c r="I158" s="40">
        <v>2.0099999999999998</v>
      </c>
      <c r="J158" s="40">
        <v>164.32</v>
      </c>
      <c r="K158" s="41" t="s">
        <v>85</v>
      </c>
      <c r="L158" s="40"/>
    </row>
    <row r="159" spans="1:12" ht="15">
      <c r="A159" s="23"/>
      <c r="B159" s="15"/>
      <c r="C159" s="11"/>
      <c r="D159" s="6"/>
      <c r="E159" s="42" t="s">
        <v>47</v>
      </c>
      <c r="F159" s="43">
        <v>60</v>
      </c>
      <c r="G159" s="43">
        <v>0.84</v>
      </c>
      <c r="H159" s="43">
        <v>0.11</v>
      </c>
      <c r="I159" s="43">
        <v>2.63</v>
      </c>
      <c r="J159" s="43">
        <v>14.81</v>
      </c>
      <c r="K159" s="44" t="s">
        <v>48</v>
      </c>
      <c r="L159" s="43"/>
    </row>
    <row r="160" spans="1:12" ht="15">
      <c r="A160" s="23"/>
      <c r="B160" s="15"/>
      <c r="C160" s="11"/>
      <c r="D160" s="7" t="s">
        <v>22</v>
      </c>
      <c r="E160" s="42" t="s">
        <v>49</v>
      </c>
      <c r="F160" s="43">
        <v>200</v>
      </c>
      <c r="G160" s="43">
        <v>0.14000000000000001</v>
      </c>
      <c r="H160" s="43">
        <v>0.02</v>
      </c>
      <c r="I160" s="43">
        <v>15.2</v>
      </c>
      <c r="J160" s="43">
        <v>61.54</v>
      </c>
      <c r="K160" s="44" t="s">
        <v>50</v>
      </c>
      <c r="L160" s="43"/>
    </row>
    <row r="161" spans="1:12" ht="15">
      <c r="A161" s="23"/>
      <c r="B161" s="15"/>
      <c r="C161" s="11"/>
      <c r="D161" s="7" t="s">
        <v>23</v>
      </c>
      <c r="E161" s="42" t="s">
        <v>86</v>
      </c>
      <c r="F161" s="43">
        <v>30</v>
      </c>
      <c r="G161" s="43">
        <v>2.2999999999999998</v>
      </c>
      <c r="H161" s="43">
        <v>0.2</v>
      </c>
      <c r="I161" s="43">
        <v>14.8</v>
      </c>
      <c r="J161" s="43">
        <v>70.2</v>
      </c>
      <c r="K161" s="44" t="s">
        <v>52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87</v>
      </c>
      <c r="F163" s="43">
        <v>60</v>
      </c>
      <c r="G163" s="43">
        <v>3.3</v>
      </c>
      <c r="H163" s="43">
        <v>3.18</v>
      </c>
      <c r="I163" s="43">
        <v>18</v>
      </c>
      <c r="J163" s="43">
        <v>113.82</v>
      </c>
      <c r="K163" s="44" t="s">
        <v>88</v>
      </c>
      <c r="L163" s="43"/>
    </row>
    <row r="164" spans="1:12" ht="15">
      <c r="A164" s="23"/>
      <c r="B164" s="15"/>
      <c r="C164" s="11"/>
      <c r="D164" s="6"/>
      <c r="E164" s="42" t="s">
        <v>73</v>
      </c>
      <c r="F164" s="43">
        <v>200</v>
      </c>
      <c r="G164" s="43">
        <v>5.8</v>
      </c>
      <c r="H164" s="43">
        <v>6.4</v>
      </c>
      <c r="I164" s="43">
        <v>9.4</v>
      </c>
      <c r="J164" s="43">
        <v>118.4</v>
      </c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700</v>
      </c>
      <c r="G165" s="19">
        <f t="shared" ref="G165:J165" si="78">SUM(G158:G164)</f>
        <v>23.55</v>
      </c>
      <c r="H165" s="19">
        <f t="shared" si="78"/>
        <v>22.31</v>
      </c>
      <c r="I165" s="19">
        <f t="shared" si="78"/>
        <v>62.04</v>
      </c>
      <c r="J165" s="19">
        <f t="shared" si="78"/>
        <v>543.09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700</v>
      </c>
      <c r="G176" s="32">
        <f t="shared" ref="G176" si="82">G165+G175</f>
        <v>23.55</v>
      </c>
      <c r="H176" s="32">
        <f t="shared" ref="H176" si="83">H165+H175</f>
        <v>22.31</v>
      </c>
      <c r="I176" s="32">
        <f t="shared" ref="I176" si="84">I165+I175</f>
        <v>62.04</v>
      </c>
      <c r="J176" s="32">
        <f t="shared" ref="J176:L176" si="85">J165+J175</f>
        <v>543.09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54</v>
      </c>
      <c r="F177" s="40">
        <v>150</v>
      </c>
      <c r="G177" s="40">
        <v>6.14</v>
      </c>
      <c r="H177" s="40">
        <v>8.18</v>
      </c>
      <c r="I177" s="40">
        <v>26.78</v>
      </c>
      <c r="J177" s="40">
        <v>205.34</v>
      </c>
      <c r="K177" s="41" t="s">
        <v>67</v>
      </c>
      <c r="L177" s="40"/>
    </row>
    <row r="178" spans="1:12" ht="15">
      <c r="A178" s="23"/>
      <c r="B178" s="15"/>
      <c r="C178" s="11"/>
      <c r="D178" s="6"/>
      <c r="E178" s="42" t="s">
        <v>58</v>
      </c>
      <c r="F178" s="43">
        <v>10</v>
      </c>
      <c r="G178" s="43">
        <v>0.25</v>
      </c>
      <c r="H178" s="43">
        <v>5.3</v>
      </c>
      <c r="I178" s="43">
        <v>1.89</v>
      </c>
      <c r="J178" s="43">
        <v>56.26</v>
      </c>
      <c r="K178" s="44" t="s">
        <v>72</v>
      </c>
      <c r="L178" s="43"/>
    </row>
    <row r="179" spans="1:12" ht="1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0.08</v>
      </c>
      <c r="H179" s="43">
        <v>0.02</v>
      </c>
      <c r="I179" s="43">
        <v>15</v>
      </c>
      <c r="J179" s="43">
        <v>60.5</v>
      </c>
      <c r="K179" s="44" t="s">
        <v>42</v>
      </c>
      <c r="L179" s="43"/>
    </row>
    <row r="180" spans="1:12" ht="15">
      <c r="A180" s="23"/>
      <c r="B180" s="15"/>
      <c r="C180" s="11"/>
      <c r="D180" s="7" t="s">
        <v>23</v>
      </c>
      <c r="E180" s="42" t="s">
        <v>57</v>
      </c>
      <c r="F180" s="43">
        <v>40</v>
      </c>
      <c r="G180" s="43">
        <v>3.2</v>
      </c>
      <c r="H180" s="43">
        <v>0.1</v>
      </c>
      <c r="I180" s="43">
        <v>21.2</v>
      </c>
      <c r="J180" s="43">
        <v>98.5</v>
      </c>
      <c r="K180" s="44" t="s">
        <v>60</v>
      </c>
      <c r="L180" s="43"/>
    </row>
    <row r="181" spans="1:12" ht="15">
      <c r="A181" s="23"/>
      <c r="B181" s="15"/>
      <c r="C181" s="11"/>
      <c r="D181" s="7" t="s">
        <v>24</v>
      </c>
      <c r="E181" s="42" t="s">
        <v>44</v>
      </c>
      <c r="F181" s="43">
        <v>150</v>
      </c>
      <c r="G181" s="43">
        <v>1.4</v>
      </c>
      <c r="H181" s="43">
        <v>0.2</v>
      </c>
      <c r="I181" s="43">
        <v>14.3</v>
      </c>
      <c r="J181" s="43">
        <v>64.599999999999994</v>
      </c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11.07</v>
      </c>
      <c r="H184" s="19">
        <f t="shared" si="86"/>
        <v>13.799999999999999</v>
      </c>
      <c r="I184" s="19">
        <f t="shared" si="86"/>
        <v>79.17</v>
      </c>
      <c r="J184" s="19">
        <f t="shared" si="86"/>
        <v>485.20000000000005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550</v>
      </c>
      <c r="G195" s="32">
        <f t="shared" ref="G195" si="90">G184+G194</f>
        <v>11.07</v>
      </c>
      <c r="H195" s="32">
        <f t="shared" ref="H195" si="91">H184+H194</f>
        <v>13.799999999999999</v>
      </c>
      <c r="I195" s="32">
        <f t="shared" ref="I195" si="92">I184+I194</f>
        <v>79.17</v>
      </c>
      <c r="J195" s="32">
        <f t="shared" ref="J195:L195" si="93">J184+J194</f>
        <v>485.20000000000005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544.5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16.788</v>
      </c>
      <c r="H196" s="34">
        <f t="shared" si="94"/>
        <v>17.859000000000002</v>
      </c>
      <c r="I196" s="34">
        <f t="shared" si="94"/>
        <v>68.768999999999991</v>
      </c>
      <c r="J196" s="34">
        <f t="shared" si="94"/>
        <v>504.68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Перунова ОВ</cp:lastModifiedBy>
  <dcterms:created xsi:type="dcterms:W3CDTF">2022-05-16T14:23:56Z</dcterms:created>
  <dcterms:modified xsi:type="dcterms:W3CDTF">2023-11-23T13:44:48Z</dcterms:modified>
</cp:coreProperties>
</file>