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593" i="2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G13" i="1"/>
  <c r="F1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47"/>
  <c r="G594" s="1"/>
  <c r="F47"/>
  <c r="F594" s="1"/>
  <c r="L410" i="2"/>
  <c r="L405"/>
  <c r="L452" i="1"/>
  <c r="L447"/>
  <c r="L74"/>
  <c r="L69"/>
  <c r="L509" i="2"/>
  <c r="L479"/>
  <c r="L383"/>
  <c r="L353"/>
  <c r="L32"/>
  <c r="L27"/>
  <c r="L74"/>
  <c r="L69"/>
  <c r="L509" i="1"/>
  <c r="L479"/>
  <c r="L284"/>
  <c r="L279"/>
  <c r="L59"/>
  <c r="L89"/>
  <c r="L536"/>
  <c r="L531"/>
  <c r="L489"/>
  <c r="L494"/>
  <c r="L437"/>
  <c r="L467"/>
  <c r="L425"/>
  <c r="L395"/>
  <c r="L32"/>
  <c r="L27"/>
  <c r="L153"/>
  <c r="L158"/>
  <c r="L489" i="2"/>
  <c r="L494"/>
  <c r="L363"/>
  <c r="L368"/>
  <c r="L227"/>
  <c r="L257"/>
  <c r="L116"/>
  <c r="L111"/>
  <c r="L59"/>
  <c r="L89"/>
  <c r="L143" i="1"/>
  <c r="L173"/>
  <c r="L237"/>
  <c r="L242"/>
  <c r="L573"/>
  <c r="L578"/>
  <c r="L521"/>
  <c r="L551"/>
  <c r="L410"/>
  <c r="L405"/>
  <c r="L131"/>
  <c r="L101"/>
  <c r="L227"/>
  <c r="L257"/>
  <c r="L573" i="2"/>
  <c r="L578"/>
  <c r="L551"/>
  <c r="L521"/>
  <c r="L467"/>
  <c r="L437"/>
  <c r="L321"/>
  <c r="L326"/>
  <c r="L215"/>
  <c r="L185"/>
  <c r="L279"/>
  <c r="L284"/>
  <c r="L173"/>
  <c r="L143"/>
  <c r="L111" i="1"/>
  <c r="L116"/>
  <c r="L195"/>
  <c r="L200"/>
  <c r="L269"/>
  <c r="L299"/>
  <c r="L563" i="2"/>
  <c r="L593"/>
  <c r="L452"/>
  <c r="L447"/>
  <c r="L311"/>
  <c r="L341"/>
  <c r="L299"/>
  <c r="L269"/>
  <c r="L153"/>
  <c r="L158"/>
  <c r="L101"/>
  <c r="L131"/>
  <c r="L368" i="1"/>
  <c r="L363"/>
  <c r="L326"/>
  <c r="L321"/>
  <c r="L185"/>
  <c r="L215"/>
  <c r="L593"/>
  <c r="L563"/>
  <c r="L353"/>
  <c r="L383"/>
  <c r="L341"/>
  <c r="L311"/>
  <c r="L531" i="2"/>
  <c r="L536"/>
  <c r="L395"/>
  <c r="L425"/>
  <c r="L237"/>
  <c r="L242"/>
  <c r="L200"/>
  <c r="L195"/>
  <c r="L249"/>
  <c r="L256" i="1"/>
  <c r="L333" i="2"/>
  <c r="L417" i="1"/>
  <c r="L39"/>
  <c r="L17"/>
  <c r="L47"/>
  <c r="L594"/>
  <c r="L466" i="2"/>
  <c r="L382"/>
  <c r="L214"/>
  <c r="L46" i="1"/>
  <c r="L88"/>
  <c r="L207" i="2"/>
  <c r="L592" i="1"/>
  <c r="L375" i="2"/>
  <c r="L256"/>
  <c r="L340"/>
  <c r="L424"/>
  <c r="L375" i="1"/>
  <c r="L585" i="2"/>
  <c r="L130"/>
  <c r="L543"/>
  <c r="L459" i="1"/>
  <c r="L466"/>
  <c r="L81"/>
  <c r="L298"/>
  <c r="L130"/>
  <c r="L172" i="2"/>
  <c r="L585" i="1"/>
  <c r="L501" i="2"/>
  <c r="L508" i="1"/>
  <c r="L46" i="2"/>
  <c r="L165" i="1"/>
  <c r="L459" i="2"/>
  <c r="L207" i="1"/>
  <c r="L249"/>
  <c r="L340"/>
  <c r="L417" i="2"/>
  <c r="L39"/>
  <c r="L88"/>
  <c r="L291" i="1"/>
  <c r="L592" i="2"/>
  <c r="L298"/>
  <c r="L123"/>
  <c r="L550" i="1"/>
  <c r="L550" i="2"/>
  <c r="L291"/>
  <c r="L172" i="1"/>
  <c r="L17" i="2"/>
  <c r="L47"/>
  <c r="L594"/>
  <c r="L81"/>
  <c r="L214" i="1"/>
  <c r="L508" i="2"/>
  <c r="L424" i="1"/>
  <c r="L501"/>
  <c r="L333"/>
  <c r="L165" i="2"/>
  <c r="L123" i="1"/>
  <c r="L543"/>
  <c r="L382"/>
</calcChain>
</file>

<file path=xl/sharedStrings.xml><?xml version="1.0" encoding="utf-8"?>
<sst xmlns="http://schemas.openxmlformats.org/spreadsheetml/2006/main" count="1042" uniqueCount="55">
  <si>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</si>
  <si>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</si>
  <si>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</si>
  <si>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</si>
  <si>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</si>
  <si>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</si>
  <si>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</si>
  <si>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</si>
  <si>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</si>
  <si>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</si>
  <si>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</si>
  <si>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</si>
  <si>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</si>
  <si>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</si>
  <si>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</si>
  <si>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</si>
  <si>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</si>
  <si>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</si>
  <si>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</si>
  <si>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</si>
  <si>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</si>
  <si>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</si>
  <si>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</si>
  <si>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</si>
  <si>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</si>
  <si>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</si>
  <si>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</si>
  <si>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</si>
  <si>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</si>
  <si>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</si>
  <si>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</si>
  <si>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</si>
  <si>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</si>
  <si>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</si>
  <si>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</si>
  <si>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</si>
  <si>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</si>
  <si>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</si>
  <si>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</si>
  <si>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</si>
  <si>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</si>
  <si>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</si>
  <si>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</si>
  <si>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</si>
  <si>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"Бессоновская СОШ"</t>
  </si>
  <si>
    <t>12 лет и старше</t>
  </si>
  <si>
    <t>70-00</t>
  </si>
  <si>
    <t xml:space="preserve">7-11 лет </t>
  </si>
  <si>
    <t>каша жидкая рисовая молочная с маслом</t>
  </si>
  <si>
    <t>масло шоколадное порц.</t>
  </si>
  <si>
    <t>яблоко</t>
  </si>
  <si>
    <t>батон пектиновый</t>
  </si>
  <si>
    <t xml:space="preserve">чай с сахаром </t>
  </si>
  <si>
    <t>каша жтдкая рисовая молочная с маслом</t>
  </si>
  <si>
    <t>масло шоколадное порц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</si>
</sst>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8" t="s">
        <v>44</v>
      </c>
      <c r="D1" s="69"/>
      <c r="E1" s="70"/>
      <c r="F1" s="3" t="s">
        <v>1</v>
      </c>
      <c r="G1" s="1" t="s">
        <v>2</v>
      </c>
      <c r="H1" s="65"/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/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45</v>
      </c>
      <c r="G3" s="1" t="s">
        <v>6</v>
      </c>
      <c r="H3" s="8">
        <v>17</v>
      </c>
      <c r="I3" s="8">
        <v>11</v>
      </c>
      <c r="J3" s="9">
        <v>2023</v>
      </c>
      <c r="K3" s="2"/>
    </row>
    <row r="4" spans="1:12">
      <c r="C4" s="1"/>
      <c r="D4" s="5"/>
      <c r="H4" s="10" t="s">
        <v>7</v>
      </c>
      <c r="I4" s="10" t="s">
        <v>8</v>
      </c>
      <c r="J4" s="10" t="s">
        <v>9</v>
      </c>
    </row>
    <row r="5" spans="1:12" ht="33.7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48</v>
      </c>
      <c r="F6" s="20">
        <v>200</v>
      </c>
      <c r="G6" s="20">
        <v>8.1199999999999992</v>
      </c>
      <c r="H6" s="20">
        <v>10.82</v>
      </c>
      <c r="I6" s="20">
        <v>35.42</v>
      </c>
      <c r="J6" s="20">
        <v>271.58</v>
      </c>
      <c r="K6" s="21"/>
      <c r="L6" s="20"/>
    </row>
    <row r="7" spans="1:12" ht="15">
      <c r="A7" s="22"/>
      <c r="B7" s="23"/>
      <c r="C7" s="24"/>
      <c r="D7" s="25"/>
      <c r="E7" s="26" t="s">
        <v>49</v>
      </c>
      <c r="F7" s="27">
        <v>10</v>
      </c>
      <c r="G7" s="27">
        <v>0.25</v>
      </c>
      <c r="H7" s="27">
        <v>5.3</v>
      </c>
      <c r="I7" s="27">
        <v>1.89</v>
      </c>
      <c r="J7" s="27">
        <v>56.26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52</v>
      </c>
      <c r="F8" s="27">
        <v>200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25</v>
      </c>
      <c r="E9" s="26" t="s">
        <v>51</v>
      </c>
      <c r="F9" s="27">
        <v>40</v>
      </c>
      <c r="G9" s="27">
        <v>3.2</v>
      </c>
      <c r="H9" s="27">
        <v>0.1</v>
      </c>
      <c r="I9" s="27">
        <v>21.2</v>
      </c>
      <c r="J9" s="27">
        <v>108</v>
      </c>
      <c r="K9" s="28"/>
      <c r="L9" s="27"/>
    </row>
    <row r="10" spans="1:12" ht="15">
      <c r="A10" s="22"/>
      <c r="B10" s="23"/>
      <c r="C10" s="24"/>
      <c r="D10" s="29" t="s">
        <v>26</v>
      </c>
      <c r="E10" s="26" t="s">
        <v>50</v>
      </c>
      <c r="F10" s="27">
        <v>150</v>
      </c>
      <c r="G10" s="27">
        <v>1.4</v>
      </c>
      <c r="H10" s="27">
        <v>0.2</v>
      </c>
      <c r="I10" s="27">
        <v>14.3</v>
      </c>
      <c r="J10" s="27">
        <v>64.599999999999994</v>
      </c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600</v>
      </c>
      <c r="G13" s="35">
        <f>SUM(G6:G12)</f>
        <v>13.049999999999999</v>
      </c>
      <c r="H13" s="35">
        <f>SUM(H6:H12)</f>
        <v>16.440000000000001</v>
      </c>
      <c r="I13" s="35">
        <f>SUM(I6:I12)</f>
        <v>87.81</v>
      </c>
      <c r="J13" s="35">
        <f>SUM(J6:J12)</f>
        <v>560.93999999999994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>
      <c r="A47" s="42">
        <f>A6</f>
        <v>1</v>
      </c>
      <c r="B47" s="43">
        <f>B6</f>
        <v>1</v>
      </c>
      <c r="C47" s="63" t="s">
        <v>42</v>
      </c>
      <c r="D47" s="64"/>
      <c r="E47" s="44"/>
      <c r="F47" s="45">
        <f>F13+F17+F27+F32+F39+F46</f>
        <v>600</v>
      </c>
      <c r="G47" s="45">
        <f>G13+G17+G27+G32+G39+G46</f>
        <v>13.049999999999999</v>
      </c>
      <c r="H47" s="45">
        <f>H13+H17+H27+H32+H39+H46</f>
        <v>16.440000000000001</v>
      </c>
      <c r="I47" s="45">
        <f>I13+I17+I27+I32+I39+I46</f>
        <v>87.81</v>
      </c>
      <c r="J47" s="45">
        <f>J13+J17+J27+J32+J39+J46</f>
        <v>560.93999999999994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63" t="s">
        <v>42</v>
      </c>
      <c r="D89" s="64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63" t="s">
        <v>42</v>
      </c>
      <c r="D131" s="64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63" t="s">
        <v>42</v>
      </c>
      <c r="D173" s="64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63" t="s">
        <v>42</v>
      </c>
      <c r="D215" s="64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63" t="s">
        <v>42</v>
      </c>
      <c r="D257" s="64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63" t="s">
        <v>42</v>
      </c>
      <c r="D299" s="64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63" t="s">
        <v>42</v>
      </c>
      <c r="D341" s="64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63" t="s">
        <v>42</v>
      </c>
      <c r="D383" s="64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63" t="s">
        <v>42</v>
      </c>
      <c r="D425" s="64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63" t="s">
        <v>42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63" t="s">
        <v>42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63" t="s">
        <v>42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>
      <c r="A593" s="50">
        <f>A552</f>
        <v>2</v>
      </c>
      <c r="B593" s="51">
        <f>B552</f>
        <v>7</v>
      </c>
      <c r="C593" s="61" t="s">
        <v>42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>
      <c r="A594" s="55"/>
      <c r="B594" s="56"/>
      <c r="C594" s="58" t="s">
        <v>43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600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13.049999999999999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16.440000000000001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87.81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560.93999999999994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215:D215"/>
    <mergeCell ref="C173:D173"/>
    <mergeCell ref="C131:D131"/>
    <mergeCell ref="H1:K1"/>
    <mergeCell ref="H2:K2"/>
    <mergeCell ref="C47:D47"/>
    <mergeCell ref="C89:D89"/>
    <mergeCell ref="C1:E1"/>
    <mergeCell ref="C425:D425"/>
    <mergeCell ref="C383:D383"/>
    <mergeCell ref="C341:D341"/>
    <mergeCell ref="C299:D299"/>
    <mergeCell ref="C257:D257"/>
    <mergeCell ref="C594:E594"/>
    <mergeCell ref="C593:D593"/>
    <mergeCell ref="C551:D551"/>
    <mergeCell ref="C509:D509"/>
    <mergeCell ref="C467:D46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8" t="s">
        <v>44</v>
      </c>
      <c r="D1" s="69"/>
      <c r="E1" s="70"/>
      <c r="F1" s="3" t="s">
        <v>1</v>
      </c>
      <c r="G1" s="1" t="s">
        <v>2</v>
      </c>
      <c r="H1" s="65"/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/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47</v>
      </c>
      <c r="G3" s="1" t="s">
        <v>6</v>
      </c>
      <c r="H3" s="8">
        <v>17</v>
      </c>
      <c r="I3" s="8">
        <v>11</v>
      </c>
      <c r="J3" s="9">
        <v>2023</v>
      </c>
      <c r="K3" s="2"/>
    </row>
    <row r="4" spans="1:12" ht="13.5" thickBot="1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53</v>
      </c>
      <c r="F6" s="20">
        <v>150</v>
      </c>
      <c r="G6" s="20">
        <v>6.14</v>
      </c>
      <c r="H6" s="20">
        <v>8.18</v>
      </c>
      <c r="I6" s="20">
        <v>26.78</v>
      </c>
      <c r="J6" s="20">
        <v>205.34</v>
      </c>
      <c r="K6" s="21"/>
      <c r="L6" s="20"/>
    </row>
    <row r="7" spans="1:12" ht="15">
      <c r="A7" s="22"/>
      <c r="B7" s="23"/>
      <c r="C7" s="24"/>
      <c r="D7" s="25"/>
      <c r="E7" s="26" t="s">
        <v>54</v>
      </c>
      <c r="F7" s="27">
        <v>10</v>
      </c>
      <c r="G7" s="27">
        <v>0.25</v>
      </c>
      <c r="H7" s="27">
        <v>5.3</v>
      </c>
      <c r="I7" s="27">
        <v>1.89</v>
      </c>
      <c r="J7" s="27">
        <v>56.26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52</v>
      </c>
      <c r="F8" s="27">
        <v>200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25</v>
      </c>
      <c r="E9" s="26" t="s">
        <v>51</v>
      </c>
      <c r="F9" s="27">
        <v>30</v>
      </c>
      <c r="G9" s="27">
        <v>2.4</v>
      </c>
      <c r="H9" s="27">
        <v>0.08</v>
      </c>
      <c r="I9" s="27">
        <v>15.9</v>
      </c>
      <c r="J9" s="27">
        <v>73.88</v>
      </c>
      <c r="K9" s="28"/>
      <c r="L9" s="27"/>
    </row>
    <row r="10" spans="1:12" ht="15">
      <c r="A10" s="22"/>
      <c r="B10" s="23"/>
      <c r="C10" s="24"/>
      <c r="D10" s="29" t="s">
        <v>26</v>
      </c>
      <c r="E10" s="26" t="s">
        <v>50</v>
      </c>
      <c r="F10" s="27">
        <v>150</v>
      </c>
      <c r="G10" s="27">
        <v>1.4</v>
      </c>
      <c r="H10" s="27">
        <v>0.2</v>
      </c>
      <c r="I10" s="27">
        <v>14.3</v>
      </c>
      <c r="J10" s="27">
        <v>64.599999999999994</v>
      </c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540</v>
      </c>
      <c r="G13" s="35">
        <f>SUM(G6:G12)</f>
        <v>10.27</v>
      </c>
      <c r="H13" s="35">
        <f>SUM(H6:H12)</f>
        <v>13.78</v>
      </c>
      <c r="I13" s="35">
        <f>SUM(I6:I12)</f>
        <v>73.87</v>
      </c>
      <c r="J13" s="35">
        <f>SUM(J6:J12)</f>
        <v>460.58000000000004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>
      <c r="A47" s="42">
        <f>A6</f>
        <v>1</v>
      </c>
      <c r="B47" s="43">
        <f>B6</f>
        <v>1</v>
      </c>
      <c r="C47" s="63" t="s">
        <v>42</v>
      </c>
      <c r="D47" s="64"/>
      <c r="E47" s="44"/>
      <c r="F47" s="45">
        <f>F13+F17+F27+F32+F39+F46</f>
        <v>540</v>
      </c>
      <c r="G47" s="45">
        <f>G13+G17+G27+G32+G39+G46</f>
        <v>10.27</v>
      </c>
      <c r="H47" s="45">
        <f>H13+H17+H27+H32+H39+H46</f>
        <v>13.78</v>
      </c>
      <c r="I47" s="45">
        <f>I13+I17+I27+I32+I39+I46</f>
        <v>73.87</v>
      </c>
      <c r="J47" s="45">
        <f>J13+J17+J27+J32+J39+J46</f>
        <v>460.58000000000004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>
      <c r="A89" s="49">
        <f>A48</f>
        <v>1</v>
      </c>
      <c r="B89" s="49">
        <f>B48</f>
        <v>2</v>
      </c>
      <c r="C89" s="63" t="s">
        <v>42</v>
      </c>
      <c r="D89" s="64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>
      <c r="A131" s="42">
        <f>A90</f>
        <v>1</v>
      </c>
      <c r="B131" s="43">
        <f>B90</f>
        <v>3</v>
      </c>
      <c r="C131" s="63" t="s">
        <v>42</v>
      </c>
      <c r="D131" s="64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>
      <c r="A173" s="42">
        <f>A132</f>
        <v>1</v>
      </c>
      <c r="B173" s="43">
        <f>B132</f>
        <v>4</v>
      </c>
      <c r="C173" s="63" t="s">
        <v>42</v>
      </c>
      <c r="D173" s="64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>
      <c r="A215" s="42">
        <f>A174</f>
        <v>1</v>
      </c>
      <c r="B215" s="43">
        <f>B174</f>
        <v>5</v>
      </c>
      <c r="C215" s="63" t="s">
        <v>42</v>
      </c>
      <c r="D215" s="64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>
      <c r="A257" s="42">
        <f>A216</f>
        <v>1</v>
      </c>
      <c r="B257" s="43">
        <f>B216</f>
        <v>6</v>
      </c>
      <c r="C257" s="63" t="s">
        <v>42</v>
      </c>
      <c r="D257" s="64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>
      <c r="A299" s="42">
        <f>A258</f>
        <v>1</v>
      </c>
      <c r="B299" s="43">
        <f>B258</f>
        <v>7</v>
      </c>
      <c r="C299" s="63" t="s">
        <v>42</v>
      </c>
      <c r="D299" s="64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>
      <c r="A341" s="42">
        <f>A300</f>
        <v>2</v>
      </c>
      <c r="B341" s="43">
        <f>B300</f>
        <v>1</v>
      </c>
      <c r="C341" s="63" t="s">
        <v>42</v>
      </c>
      <c r="D341" s="64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>
      <c r="A383" s="49">
        <f>A342</f>
        <v>2</v>
      </c>
      <c r="B383" s="49">
        <f>B342</f>
        <v>2</v>
      </c>
      <c r="C383" s="63" t="s">
        <v>42</v>
      </c>
      <c r="D383" s="64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>
      <c r="A425" s="42">
        <f>A384</f>
        <v>2</v>
      </c>
      <c r="B425" s="43">
        <f>B384</f>
        <v>3</v>
      </c>
      <c r="C425" s="63" t="s">
        <v>42</v>
      </c>
      <c r="D425" s="64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>
      <c r="A467" s="42">
        <f>A426</f>
        <v>2</v>
      </c>
      <c r="B467" s="43">
        <f>B426</f>
        <v>4</v>
      </c>
      <c r="C467" s="63" t="s">
        <v>42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>
      <c r="A509" s="42">
        <f>A468</f>
        <v>2</v>
      </c>
      <c r="B509" s="43">
        <f>B468</f>
        <v>5</v>
      </c>
      <c r="C509" s="63" t="s">
        <v>42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thickBot="1">
      <c r="A551" s="42">
        <f>A510</f>
        <v>2</v>
      </c>
      <c r="B551" s="43">
        <f>B510</f>
        <v>6</v>
      </c>
      <c r="C551" s="63" t="s">
        <v>42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3.5" thickBot="1">
      <c r="A593" s="50">
        <f>A552</f>
        <v>2</v>
      </c>
      <c r="B593" s="51">
        <f>B552</f>
        <v>7</v>
      </c>
      <c r="C593" s="61" t="s">
        <v>42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3.5" thickBot="1">
      <c r="A594" s="55"/>
      <c r="B594" s="56"/>
      <c r="C594" s="58" t="s">
        <v>43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540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10.27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13.78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73.87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460.58000000000004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2023-11-16T11:56:48Z</dcterms:modified>
</cp:coreProperties>
</file>