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593" i="2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G13" i="1"/>
  <c r="F1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47"/>
  <c r="G594" s="1"/>
  <c r="F47"/>
  <c r="F594" s="1"/>
  <c r="L479"/>
  <c r="L509"/>
  <c r="L363"/>
  <c r="L368"/>
  <c r="L173"/>
  <c r="L143"/>
  <c r="L321"/>
  <c r="L326"/>
  <c r="L279"/>
  <c r="L284"/>
  <c r="L242"/>
  <c r="L237"/>
  <c r="L215"/>
  <c r="L185"/>
  <c r="L116"/>
  <c r="L111"/>
  <c r="L89"/>
  <c r="L59"/>
  <c r="L578"/>
  <c r="L573"/>
  <c r="L563"/>
  <c r="L593"/>
  <c r="L531"/>
  <c r="L536"/>
  <c r="L551"/>
  <c r="L521"/>
  <c r="L494"/>
  <c r="L489"/>
  <c r="L452"/>
  <c r="L447"/>
  <c r="L437"/>
  <c r="L467"/>
  <c r="L405"/>
  <c r="L410"/>
  <c r="L425"/>
  <c r="L395"/>
  <c r="L383"/>
  <c r="L353"/>
  <c r="L200"/>
  <c r="L195"/>
  <c r="L131"/>
  <c r="L101"/>
  <c r="L27"/>
  <c r="L32"/>
  <c r="L341"/>
  <c r="L311"/>
  <c r="L299"/>
  <c r="L269"/>
  <c r="L227"/>
  <c r="L257"/>
  <c r="L158"/>
  <c r="L153"/>
  <c r="L69"/>
  <c r="L74"/>
  <c r="L573" i="2"/>
  <c r="L578"/>
  <c r="L593"/>
  <c r="L563"/>
  <c r="L531"/>
  <c r="L536"/>
  <c r="L551"/>
  <c r="L521"/>
  <c r="L494"/>
  <c r="L489"/>
  <c r="L479"/>
  <c r="L509"/>
  <c r="L447"/>
  <c r="L452"/>
  <c r="L467"/>
  <c r="L437"/>
  <c r="L410"/>
  <c r="L405"/>
  <c r="L395"/>
  <c r="L425"/>
  <c r="L368"/>
  <c r="L363"/>
  <c r="L353"/>
  <c r="L383"/>
  <c r="L321"/>
  <c r="L326"/>
  <c r="L341"/>
  <c r="L311"/>
  <c r="L284"/>
  <c r="L279"/>
  <c r="L269"/>
  <c r="L299"/>
  <c r="L237"/>
  <c r="L242"/>
  <c r="L257"/>
  <c r="L227"/>
  <c r="L195"/>
  <c r="L200"/>
  <c r="L215"/>
  <c r="L185"/>
  <c r="L158"/>
  <c r="L153"/>
  <c r="L143"/>
  <c r="L173"/>
  <c r="L111"/>
  <c r="L116"/>
  <c r="L131"/>
  <c r="L101"/>
  <c r="L74"/>
  <c r="L69"/>
  <c r="L32"/>
  <c r="L27"/>
  <c r="L89"/>
  <c r="L59"/>
  <c r="L417"/>
  <c r="L207"/>
  <c r="L585"/>
  <c r="L466" i="1"/>
  <c r="L172"/>
  <c r="L46" i="2"/>
  <c r="L375" i="1"/>
  <c r="L17" i="2"/>
  <c r="L47"/>
  <c r="L594"/>
  <c r="L214"/>
  <c r="L382"/>
  <c r="L592" i="1"/>
  <c r="L550"/>
  <c r="L585"/>
  <c r="L256"/>
  <c r="L501"/>
  <c r="L424"/>
  <c r="L130"/>
  <c r="L291"/>
  <c r="L256" i="2"/>
  <c r="L417" i="1"/>
  <c r="L88"/>
  <c r="L459" i="2"/>
  <c r="L123" i="1"/>
  <c r="L550" i="2"/>
  <c r="L130"/>
  <c r="L466"/>
  <c r="L375"/>
  <c r="L249" i="1"/>
  <c r="L340"/>
  <c r="L382"/>
  <c r="L207"/>
  <c r="L592" i="2"/>
  <c r="L340"/>
  <c r="L298" i="1"/>
  <c r="L543"/>
  <c r="L543" i="2"/>
  <c r="L172"/>
  <c r="L46" i="1"/>
  <c r="L39" i="2"/>
  <c r="L333" i="1"/>
  <c r="L459"/>
  <c r="L165"/>
  <c r="L333" i="2"/>
  <c r="L81"/>
  <c r="L88"/>
  <c r="L298"/>
  <c r="L508"/>
  <c r="L508" i="1"/>
  <c r="L214"/>
  <c r="L39"/>
  <c r="L424" i="2"/>
  <c r="L291"/>
  <c r="L249"/>
  <c r="L165"/>
  <c r="L81" i="1"/>
  <c r="L17"/>
  <c r="L47"/>
  <c r="L594"/>
  <c r="L501" i="2"/>
  <c r="L123"/>
</calcChain>
</file>

<file path=xl/sharedStrings.xml><?xml version="1.0" encoding="utf-8"?>
<sst xmlns="http://schemas.openxmlformats.org/spreadsheetml/2006/main" count="1040" uniqueCount="52">
  <si>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</si>
  <si>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</si>
  <si>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</si>
  <si>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</si>
  <si>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</si>
  <si>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</si>
  <si>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</si>
  <si>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</si>
  <si>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</si>
  <si>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</si>
  <si>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</si>
  <si>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</si>
  <si>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</si>
  <si>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</si>
  <si>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</si>
  <si>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</si>
  <si>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</si>
  <si>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</si>
  <si>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</si>
  <si>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</si>
  <si>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</si>
  <si>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</si>
  <si>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</si>
  <si>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</si>
  <si>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</si>
  <si>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</si>
  <si>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</si>
  <si>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</si>
  <si>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</si>
  <si>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</si>
  <si>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</si>
  <si>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</si>
  <si>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</si>
  <si>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</si>
  <si>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</si>
  <si>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</si>
  <si>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</si>
  <si>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</si>
  <si>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</si>
  <si>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</si>
  <si>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</si>
  <si>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</si>
  <si>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</si>
  <si>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</si>
  <si>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"Бессоновская СОШ"</t>
  </si>
  <si>
    <t>12 лет и старше</t>
  </si>
  <si>
    <t>запеканка из творога с павидлом</t>
  </si>
  <si>
    <t>батон пектиновый</t>
  </si>
  <si>
    <t>масло сливочное порц</t>
  </si>
  <si>
    <t>70-00</t>
  </si>
  <si>
    <t>какао с модлоком</t>
  </si>
  <si>
    <t xml:space="preserve">7-11 лет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</si>
</sst>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workbookViewId="0">
      <pane xSplit="4" ySplit="5" topLeftCell="E6" activePane="bottomRight" state="frozen"/>
      <selection pane="topRight"/>
      <selection pane="bottomLeft"/>
      <selection pane="bottomRight" sqref="A1:XFD104857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3" t="s">
        <v>44</v>
      </c>
      <c r="D1" s="64"/>
      <c r="E1" s="65"/>
      <c r="F1" s="3" t="s">
        <v>1</v>
      </c>
      <c r="G1" s="1" t="s">
        <v>2</v>
      </c>
      <c r="H1" s="60"/>
      <c r="I1" s="61"/>
      <c r="J1" s="61"/>
      <c r="K1" s="62"/>
    </row>
    <row r="2" spans="1:12" ht="18">
      <c r="A2" s="4" t="s">
        <v>3</v>
      </c>
      <c r="C2" s="1"/>
      <c r="G2" s="1" t="s">
        <v>4</v>
      </c>
      <c r="H2" s="60"/>
      <c r="I2" s="61"/>
      <c r="J2" s="61"/>
      <c r="K2" s="62"/>
    </row>
    <row r="3" spans="1:12" ht="17.25" customHeight="1">
      <c r="A3" s="5" t="s">
        <v>5</v>
      </c>
      <c r="C3" s="1"/>
      <c r="D3" s="6"/>
      <c r="E3" s="7" t="s">
        <v>45</v>
      </c>
      <c r="G3" s="1" t="s">
        <v>6</v>
      </c>
      <c r="H3" s="8">
        <v>14</v>
      </c>
      <c r="I3" s="8">
        <v>10</v>
      </c>
      <c r="J3" s="9">
        <v>2023</v>
      </c>
      <c r="K3" s="2"/>
    </row>
    <row r="4" spans="1:12">
      <c r="C4" s="1"/>
      <c r="D4" s="5"/>
      <c r="H4" s="10" t="s">
        <v>7</v>
      </c>
      <c r="I4" s="10" t="s">
        <v>8</v>
      </c>
      <c r="J4" s="10" t="s">
        <v>9</v>
      </c>
    </row>
    <row r="5" spans="1:12" ht="33.7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46</v>
      </c>
      <c r="F6" s="20">
        <v>200</v>
      </c>
      <c r="G6" s="20">
        <v>14.02</v>
      </c>
      <c r="H6" s="20">
        <v>11.52</v>
      </c>
      <c r="I6" s="20">
        <v>33.28</v>
      </c>
      <c r="J6" s="20">
        <v>292.86</v>
      </c>
      <c r="K6" s="21"/>
      <c r="L6" s="20"/>
    </row>
    <row r="7" spans="1:12" ht="15">
      <c r="A7" s="22"/>
      <c r="B7" s="23"/>
      <c r="C7" s="24"/>
      <c r="D7" s="25"/>
      <c r="E7" s="26" t="s">
        <v>48</v>
      </c>
      <c r="F7" s="27">
        <v>10</v>
      </c>
      <c r="G7" s="27">
        <v>0.08</v>
      </c>
      <c r="H7" s="27">
        <v>7.25</v>
      </c>
      <c r="I7" s="27">
        <v>0.13</v>
      </c>
      <c r="J7" s="27">
        <v>66.099999999999994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50</v>
      </c>
      <c r="F8" s="27">
        <v>200</v>
      </c>
      <c r="G8" s="27">
        <v>4.08</v>
      </c>
      <c r="H8" s="27">
        <v>3.54</v>
      </c>
      <c r="I8" s="27">
        <v>17.579999999999998</v>
      </c>
      <c r="J8" s="27">
        <v>118.5</v>
      </c>
      <c r="K8" s="28"/>
      <c r="L8" s="27"/>
    </row>
    <row r="9" spans="1:12" ht="15">
      <c r="A9" s="22"/>
      <c r="B9" s="23"/>
      <c r="C9" s="24"/>
      <c r="D9" s="29" t="s">
        <v>25</v>
      </c>
      <c r="E9" s="26" t="s">
        <v>47</v>
      </c>
      <c r="F9" s="27">
        <v>40</v>
      </c>
      <c r="G9" s="27">
        <v>2.4</v>
      </c>
      <c r="H9" s="27">
        <v>0.08</v>
      </c>
      <c r="I9" s="27">
        <v>15.9</v>
      </c>
      <c r="J9" s="27">
        <v>81</v>
      </c>
      <c r="K9" s="28"/>
      <c r="L9" s="27"/>
    </row>
    <row r="10" spans="1:12" ht="15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450</v>
      </c>
      <c r="G13" s="35">
        <f>SUM(G6:G12)</f>
        <v>20.58</v>
      </c>
      <c r="H13" s="35">
        <f>SUM(H6:H12)</f>
        <v>22.389999999999997</v>
      </c>
      <c r="I13" s="35">
        <f>SUM(I6:I12)</f>
        <v>66.89</v>
      </c>
      <c r="J13" s="35">
        <f>SUM(J6:J12)</f>
        <v>558.46</v>
      </c>
      <c r="K13" s="36"/>
      <c r="L13" s="35" t="s">
        <v>49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>
      <c r="A47" s="42">
        <f>A6</f>
        <v>1</v>
      </c>
      <c r="B47" s="43">
        <f>B6</f>
        <v>1</v>
      </c>
      <c r="C47" s="58" t="s">
        <v>42</v>
      </c>
      <c r="D47" s="59"/>
      <c r="E47" s="44"/>
      <c r="F47" s="45">
        <f>F13+F17+F27+F32+F39+F46</f>
        <v>450</v>
      </c>
      <c r="G47" s="45">
        <f>G13+G17+G27+G32+G39+G46</f>
        <v>20.58</v>
      </c>
      <c r="H47" s="45">
        <f>H13+H17+H27+H32+H39+H46</f>
        <v>22.389999999999997</v>
      </c>
      <c r="I47" s="45">
        <f>I13+I17+I27+I32+I39+I46</f>
        <v>66.89</v>
      </c>
      <c r="J47" s="45">
        <f>J13+J17+J27+J32+J39+J46</f>
        <v>558.46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58" t="s">
        <v>42</v>
      </c>
      <c r="D89" s="59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58" t="s">
        <v>42</v>
      </c>
      <c r="D131" s="59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58" t="s">
        <v>42</v>
      </c>
      <c r="D173" s="59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58" t="s">
        <v>42</v>
      </c>
      <c r="D215" s="59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58" t="s">
        <v>42</v>
      </c>
      <c r="D257" s="59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58" t="s">
        <v>42</v>
      </c>
      <c r="D299" s="5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58" t="s">
        <v>42</v>
      </c>
      <c r="D341" s="59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58" t="s">
        <v>42</v>
      </c>
      <c r="D383" s="59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58" t="s">
        <v>42</v>
      </c>
      <c r="D425" s="59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58" t="s">
        <v>42</v>
      </c>
      <c r="D467" s="59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58" t="s">
        <v>42</v>
      </c>
      <c r="D509" s="59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58" t="s">
        <v>42</v>
      </c>
      <c r="D551" s="59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>
      <c r="A593" s="50">
        <f>A552</f>
        <v>2</v>
      </c>
      <c r="B593" s="51">
        <f>B552</f>
        <v>7</v>
      </c>
      <c r="C593" s="69" t="s">
        <v>42</v>
      </c>
      <c r="D593" s="70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>
      <c r="A594" s="55"/>
      <c r="B594" s="56"/>
      <c r="C594" s="66" t="s">
        <v>43</v>
      </c>
      <c r="D594" s="67"/>
      <c r="E594" s="68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450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20.58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22.389999999999997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66.89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558.46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594:E594"/>
    <mergeCell ref="C593:D593"/>
    <mergeCell ref="C551:D551"/>
    <mergeCell ref="C509:D509"/>
    <mergeCell ref="C467:D467"/>
    <mergeCell ref="C425:D425"/>
    <mergeCell ref="C383:D383"/>
    <mergeCell ref="C341:D341"/>
    <mergeCell ref="C299:D299"/>
    <mergeCell ref="C257:D257"/>
    <mergeCell ref="C215:D215"/>
    <mergeCell ref="C173:D173"/>
    <mergeCell ref="C131:D131"/>
    <mergeCell ref="H1:K1"/>
    <mergeCell ref="H2:K2"/>
    <mergeCell ref="C47:D47"/>
    <mergeCell ref="C89:D89"/>
    <mergeCell ref="C1: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selection activeCell="F8" sqref="F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3" t="s">
        <v>44</v>
      </c>
      <c r="D1" s="64"/>
      <c r="E1" s="65"/>
      <c r="F1" s="3" t="s">
        <v>1</v>
      </c>
      <c r="G1" s="1" t="s">
        <v>2</v>
      </c>
      <c r="H1" s="60"/>
      <c r="I1" s="61"/>
      <c r="J1" s="61"/>
      <c r="K1" s="62"/>
    </row>
    <row r="2" spans="1:12" ht="18">
      <c r="A2" s="4" t="s">
        <v>3</v>
      </c>
      <c r="C2" s="1"/>
      <c r="G2" s="1" t="s">
        <v>4</v>
      </c>
      <c r="H2" s="60"/>
      <c r="I2" s="61"/>
      <c r="J2" s="61"/>
      <c r="K2" s="62"/>
    </row>
    <row r="3" spans="1:12" ht="17.25" customHeight="1">
      <c r="A3" s="5" t="s">
        <v>5</v>
      </c>
      <c r="C3" s="1"/>
      <c r="D3" s="6"/>
      <c r="E3" s="7" t="s">
        <v>51</v>
      </c>
      <c r="G3" s="1" t="s">
        <v>6</v>
      </c>
      <c r="H3" s="8">
        <v>14</v>
      </c>
      <c r="I3" s="8">
        <v>10</v>
      </c>
      <c r="J3" s="9">
        <v>2023</v>
      </c>
      <c r="K3" s="2"/>
    </row>
    <row r="4" spans="1:12" ht="13.5" thickBot="1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46</v>
      </c>
      <c r="F6" s="20">
        <v>150</v>
      </c>
      <c r="G6" s="20">
        <v>9.64</v>
      </c>
      <c r="H6" s="20">
        <v>7.92</v>
      </c>
      <c r="I6" s="20">
        <v>22.88</v>
      </c>
      <c r="J6" s="20">
        <v>201.34</v>
      </c>
      <c r="K6" s="21"/>
      <c r="L6" s="20"/>
    </row>
    <row r="7" spans="1:12" ht="15">
      <c r="A7" s="22"/>
      <c r="B7" s="23"/>
      <c r="C7" s="24"/>
      <c r="D7" s="25"/>
      <c r="E7" s="26" t="s">
        <v>48</v>
      </c>
      <c r="F7" s="27">
        <v>10</v>
      </c>
      <c r="G7" s="27">
        <v>0.08</v>
      </c>
      <c r="H7" s="27">
        <v>7.25</v>
      </c>
      <c r="I7" s="27">
        <v>0.13</v>
      </c>
      <c r="J7" s="27">
        <v>66.099999999999994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50</v>
      </c>
      <c r="F8" s="27">
        <v>200</v>
      </c>
      <c r="G8" s="27">
        <v>4.08</v>
      </c>
      <c r="H8" s="27">
        <v>3.54</v>
      </c>
      <c r="I8" s="27">
        <v>17.579999999999998</v>
      </c>
      <c r="J8" s="27">
        <v>118.5</v>
      </c>
      <c r="K8" s="28"/>
      <c r="L8" s="27"/>
    </row>
    <row r="9" spans="1:12" ht="15">
      <c r="A9" s="22"/>
      <c r="B9" s="23"/>
      <c r="C9" s="24"/>
      <c r="D9" s="29" t="s">
        <v>25</v>
      </c>
      <c r="E9" s="26" t="s">
        <v>47</v>
      </c>
      <c r="F9" s="27">
        <v>30</v>
      </c>
      <c r="G9" s="27">
        <v>2.4</v>
      </c>
      <c r="H9" s="27">
        <v>7.0000000000000007E-2</v>
      </c>
      <c r="I9" s="27">
        <v>15.9</v>
      </c>
      <c r="J9" s="27">
        <v>81</v>
      </c>
      <c r="K9" s="28"/>
      <c r="L9" s="27"/>
    </row>
    <row r="10" spans="1:12" ht="15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390</v>
      </c>
      <c r="G13" s="35">
        <f>SUM(G6:G12)</f>
        <v>16.2</v>
      </c>
      <c r="H13" s="35">
        <f>SUM(H6:H12)</f>
        <v>18.78</v>
      </c>
      <c r="I13" s="35">
        <f>SUM(I6:I12)</f>
        <v>56.489999999999995</v>
      </c>
      <c r="J13" s="35">
        <f>SUM(J6:J12)</f>
        <v>466.94</v>
      </c>
      <c r="K13" s="36"/>
      <c r="L13" s="35" t="s">
        <v>49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>
      <c r="A47" s="42">
        <f>A6</f>
        <v>1</v>
      </c>
      <c r="B47" s="43">
        <f>B6</f>
        <v>1</v>
      </c>
      <c r="C47" s="58" t="s">
        <v>42</v>
      </c>
      <c r="D47" s="59"/>
      <c r="E47" s="44"/>
      <c r="F47" s="45">
        <f>F13+F17+F27+F32+F39+F46</f>
        <v>390</v>
      </c>
      <c r="G47" s="45">
        <f>G13+G17+G27+G32+G39+G46</f>
        <v>16.2</v>
      </c>
      <c r="H47" s="45">
        <f>H13+H17+H27+H32+H39+H46</f>
        <v>18.78</v>
      </c>
      <c r="I47" s="45">
        <f>I13+I17+I27+I32+I39+I46</f>
        <v>56.489999999999995</v>
      </c>
      <c r="J47" s="45">
        <f>J13+J17+J27+J32+J39+J46</f>
        <v>466.94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>
      <c r="A89" s="49">
        <f>A48</f>
        <v>1</v>
      </c>
      <c r="B89" s="49">
        <f>B48</f>
        <v>2</v>
      </c>
      <c r="C89" s="58" t="s">
        <v>42</v>
      </c>
      <c r="D89" s="59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>
      <c r="A131" s="42">
        <f>A90</f>
        <v>1</v>
      </c>
      <c r="B131" s="43">
        <f>B90</f>
        <v>3</v>
      </c>
      <c r="C131" s="58" t="s">
        <v>42</v>
      </c>
      <c r="D131" s="59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>
      <c r="A173" s="42">
        <f>A132</f>
        <v>1</v>
      </c>
      <c r="B173" s="43">
        <f>B132</f>
        <v>4</v>
      </c>
      <c r="C173" s="58" t="s">
        <v>42</v>
      </c>
      <c r="D173" s="59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>
      <c r="A215" s="42">
        <f>A174</f>
        <v>1</v>
      </c>
      <c r="B215" s="43">
        <f>B174</f>
        <v>5</v>
      </c>
      <c r="C215" s="58" t="s">
        <v>42</v>
      </c>
      <c r="D215" s="59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>
      <c r="A257" s="42">
        <f>A216</f>
        <v>1</v>
      </c>
      <c r="B257" s="43">
        <f>B216</f>
        <v>6</v>
      </c>
      <c r="C257" s="58" t="s">
        <v>42</v>
      </c>
      <c r="D257" s="59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>
      <c r="A299" s="42">
        <f>A258</f>
        <v>1</v>
      </c>
      <c r="B299" s="43">
        <f>B258</f>
        <v>7</v>
      </c>
      <c r="C299" s="58" t="s">
        <v>42</v>
      </c>
      <c r="D299" s="5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>
      <c r="A341" s="42">
        <f>A300</f>
        <v>2</v>
      </c>
      <c r="B341" s="43">
        <f>B300</f>
        <v>1</v>
      </c>
      <c r="C341" s="58" t="s">
        <v>42</v>
      </c>
      <c r="D341" s="59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>
      <c r="A383" s="49">
        <f>A342</f>
        <v>2</v>
      </c>
      <c r="B383" s="49">
        <f>B342</f>
        <v>2</v>
      </c>
      <c r="C383" s="58" t="s">
        <v>42</v>
      </c>
      <c r="D383" s="59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>
      <c r="A425" s="42">
        <f>A384</f>
        <v>2</v>
      </c>
      <c r="B425" s="43">
        <f>B384</f>
        <v>3</v>
      </c>
      <c r="C425" s="58" t="s">
        <v>42</v>
      </c>
      <c r="D425" s="59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>
      <c r="A467" s="42">
        <f>A426</f>
        <v>2</v>
      </c>
      <c r="B467" s="43">
        <f>B426</f>
        <v>4</v>
      </c>
      <c r="C467" s="58" t="s">
        <v>42</v>
      </c>
      <c r="D467" s="59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>
      <c r="A509" s="42">
        <f>A468</f>
        <v>2</v>
      </c>
      <c r="B509" s="43">
        <f>B468</f>
        <v>5</v>
      </c>
      <c r="C509" s="58" t="s">
        <v>42</v>
      </c>
      <c r="D509" s="59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thickBot="1">
      <c r="A551" s="42">
        <f>A510</f>
        <v>2</v>
      </c>
      <c r="B551" s="43">
        <f>B510</f>
        <v>6</v>
      </c>
      <c r="C551" s="58" t="s">
        <v>42</v>
      </c>
      <c r="D551" s="59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3.5" thickBot="1">
      <c r="A593" s="50">
        <f>A552</f>
        <v>2</v>
      </c>
      <c r="B593" s="51">
        <f>B552</f>
        <v>7</v>
      </c>
      <c r="C593" s="69" t="s">
        <v>42</v>
      </c>
      <c r="D593" s="70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3.5" thickBot="1">
      <c r="A594" s="55"/>
      <c r="B594" s="56"/>
      <c r="C594" s="66" t="s">
        <v>43</v>
      </c>
      <c r="D594" s="67"/>
      <c r="E594" s="68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390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16.2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18.78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56.489999999999995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466.94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425:D425"/>
    <mergeCell ref="C467:D467"/>
    <mergeCell ref="C509:D509"/>
    <mergeCell ref="C551:D551"/>
    <mergeCell ref="C593:D593"/>
    <mergeCell ref="C594:E594"/>
    <mergeCell ref="C173:D173"/>
    <mergeCell ref="C215:D215"/>
    <mergeCell ref="C257:D257"/>
    <mergeCell ref="C299:D299"/>
    <mergeCell ref="C341:D341"/>
    <mergeCell ref="C383:D383"/>
    <mergeCell ref="C1:E1"/>
    <mergeCell ref="H1:K1"/>
    <mergeCell ref="H2:K2"/>
    <mergeCell ref="C47:D47"/>
    <mergeCell ref="C89:D89"/>
    <mergeCell ref="C131:D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2023-11-13T13:41:44Z</dcterms:modified>
</cp:coreProperties>
</file>