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J594" s="1"/>
  <c r="I13"/>
  <c r="I47" s="1"/>
  <c r="I594" s="1"/>
  <c r="H13"/>
  <c r="H47" s="1"/>
  <c r="H594" s="1"/>
  <c r="G13"/>
  <c r="G47" s="1"/>
  <c r="G594" s="1"/>
  <c r="F13"/>
  <c r="F47" s="1"/>
  <c r="F594" s="1"/>
  <c r="L59"/>
  <c r="L89"/>
  <c r="L573"/>
  <c r="L578"/>
  <c r="L593"/>
  <c r="L563"/>
  <c r="L536"/>
  <c r="L531"/>
  <c r="L521"/>
  <c r="L551"/>
  <c r="L489"/>
  <c r="L494"/>
  <c r="L509"/>
  <c r="L479"/>
  <c r="L447"/>
  <c r="L452"/>
  <c r="L467"/>
  <c r="L437"/>
  <c r="L410"/>
  <c r="L405"/>
  <c r="L395"/>
  <c r="L425"/>
  <c r="L368"/>
  <c r="L363"/>
  <c r="L353"/>
  <c r="L383"/>
  <c r="L195"/>
  <c r="L200"/>
  <c r="L143"/>
  <c r="L173"/>
  <c r="L101"/>
  <c r="L131"/>
  <c r="L32"/>
  <c r="L27"/>
  <c r="L326"/>
  <c r="L321"/>
  <c r="L311"/>
  <c r="L341"/>
  <c r="L284"/>
  <c r="L279"/>
  <c r="L269"/>
  <c r="L299"/>
  <c r="L237"/>
  <c r="L242"/>
  <c r="L257"/>
  <c r="L227"/>
  <c r="L185"/>
  <c r="L215"/>
  <c r="L153"/>
  <c r="L158"/>
  <c r="L111"/>
  <c r="L116"/>
  <c r="L74"/>
  <c r="L69"/>
  <c r="L424"/>
  <c r="L333"/>
  <c r="L417"/>
  <c r="L249"/>
  <c r="L501"/>
  <c r="L508"/>
  <c r="L466"/>
  <c r="L543"/>
  <c r="L459"/>
  <c r="L207"/>
  <c r="L130"/>
  <c r="L46"/>
  <c r="L291"/>
  <c r="L298"/>
  <c r="L172"/>
  <c r="L88"/>
  <c r="L81"/>
  <c r="L17"/>
  <c r="L47"/>
  <c r="L594"/>
  <c r="L340"/>
  <c r="L382"/>
  <c r="L39"/>
  <c r="L165"/>
  <c r="L585"/>
  <c r="L123"/>
  <c r="L592"/>
  <c r="L214"/>
  <c r="L256"/>
  <c r="L550"/>
  <c r="L375"/>
</calcChain>
</file>

<file path=xl/sharedStrings.xml><?xml version="1.0" encoding="utf-8"?>
<sst xmlns="http://schemas.openxmlformats.org/spreadsheetml/2006/main" count="521" uniqueCount="52">
  <si>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</si>
  <si>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</si>
  <si>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</si>
  <si>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</si>
  <si>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</si>
  <si>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</si>
  <si>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</si>
  <si>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</si>
  <si>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</si>
  <si>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</si>
  <si>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</si>
  <si>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</si>
  <si>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</si>
  <si>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</si>
  <si>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</si>
  <si>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</si>
  <si>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</si>
  <si>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</si>
  <si>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</si>
  <si>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</si>
  <si>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</si>
  <si>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</si>
  <si>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</si>
  <si>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</si>
  <si>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</si>
  <si>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</si>
  <si>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</si>
  <si>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</si>
  <si>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</si>
  <si>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</si>
  <si>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</si>
  <si>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</si>
  <si>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</si>
  <si>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</si>
  <si>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</si>
  <si>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</si>
  <si>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</si>
  <si>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</si>
  <si>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</si>
  <si>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</si>
  <si>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</si>
  <si>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</si>
  <si>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</si>
  <si>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</si>
  <si>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</si>
  <si>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МОУ "Бессоновская СОШ"</t>
  </si>
  <si>
    <t>каша жидкая молочная из манной крупы с сливочным маслом</t>
  </si>
  <si>
    <t>150/5</t>
  </si>
  <si>
    <t>чай с сахаром</t>
  </si>
  <si>
    <t>200/15</t>
  </si>
  <si>
    <t>кондитеоское изделие промышленного производства</t>
  </si>
  <si>
    <t>пудинг молочный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</si>
</sst>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6" sqref="E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8" t="s">
        <v>45</v>
      </c>
      <c r="D1" s="69"/>
      <c r="E1" s="70"/>
      <c r="F1" s="3" t="s">
        <v>1</v>
      </c>
      <c r="G1" s="1" t="s">
        <v>2</v>
      </c>
      <c r="H1" s="65"/>
      <c r="I1" s="66"/>
      <c r="J1" s="66"/>
      <c r="K1" s="67"/>
    </row>
    <row r="2" spans="1:12" ht="18">
      <c r="A2" s="4" t="s">
        <v>3</v>
      </c>
      <c r="C2" s="1"/>
      <c r="G2" s="1" t="s">
        <v>4</v>
      </c>
      <c r="H2" s="65"/>
      <c r="I2" s="66"/>
      <c r="J2" s="66"/>
      <c r="K2" s="6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10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>
      <c r="A6" s="15">
        <v>1</v>
      </c>
      <c r="B6" s="16">
        <v>1</v>
      </c>
      <c r="C6" s="17" t="s">
        <v>23</v>
      </c>
      <c r="D6" s="18" t="s">
        <v>24</v>
      </c>
      <c r="E6" s="19" t="s">
        <v>46</v>
      </c>
      <c r="F6" s="20" t="s">
        <v>47</v>
      </c>
      <c r="G6" s="20">
        <v>8.2899999999999991</v>
      </c>
      <c r="H6" s="20">
        <v>11.28</v>
      </c>
      <c r="I6" s="20">
        <v>23.17</v>
      </c>
      <c r="J6" s="20">
        <v>227.3</v>
      </c>
      <c r="K6" s="21"/>
      <c r="L6" s="20"/>
    </row>
    <row r="7" spans="1:12" ht="15">
      <c r="A7" s="22"/>
      <c r="B7" s="23"/>
      <c r="C7" s="24"/>
      <c r="D7" s="25"/>
      <c r="E7" s="26" t="s">
        <v>50</v>
      </c>
      <c r="F7" s="27">
        <v>60</v>
      </c>
      <c r="G7" s="27">
        <v>4.2</v>
      </c>
      <c r="H7" s="27">
        <v>4.5</v>
      </c>
      <c r="I7" s="27">
        <v>20.94</v>
      </c>
      <c r="J7" s="27">
        <v>141.06</v>
      </c>
      <c r="K7" s="28"/>
      <c r="L7" s="27"/>
    </row>
    <row r="8" spans="1:12" ht="15">
      <c r="A8" s="22"/>
      <c r="B8" s="23"/>
      <c r="C8" s="24"/>
      <c r="D8" s="29" t="s">
        <v>25</v>
      </c>
      <c r="E8" s="26" t="s">
        <v>48</v>
      </c>
      <c r="F8" s="27" t="s">
        <v>49</v>
      </c>
      <c r="G8" s="27">
        <v>0.08</v>
      </c>
      <c r="H8" s="27">
        <v>0.02</v>
      </c>
      <c r="I8" s="27">
        <v>15</v>
      </c>
      <c r="J8" s="27">
        <v>60.5</v>
      </c>
      <c r="K8" s="28"/>
      <c r="L8" s="27"/>
    </row>
    <row r="9" spans="1:12" ht="15">
      <c r="A9" s="22"/>
      <c r="B9" s="23"/>
      <c r="C9" s="24"/>
      <c r="D9" s="29" t="s">
        <v>26</v>
      </c>
      <c r="E9" s="26"/>
      <c r="F9" s="27"/>
      <c r="G9" s="27"/>
      <c r="H9" s="27"/>
      <c r="I9" s="27"/>
      <c r="J9" s="27"/>
      <c r="K9" s="28"/>
      <c r="L9" s="27"/>
    </row>
    <row r="10" spans="1:12" ht="1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 t="s">
        <v>51</v>
      </c>
      <c r="F11" s="27">
        <v>100</v>
      </c>
      <c r="G11" s="27">
        <v>2.7</v>
      </c>
      <c r="H11" s="27">
        <v>3</v>
      </c>
      <c r="I11" s="27">
        <v>17</v>
      </c>
      <c r="J11" s="27">
        <v>105.8</v>
      </c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28</v>
      </c>
      <c r="E13" s="34"/>
      <c r="F13" s="35">
        <f>SUM(F6:F12)</f>
        <v>160</v>
      </c>
      <c r="G13" s="35">
        <f>SUM(G6:G12)</f>
        <v>15.27</v>
      </c>
      <c r="H13" s="35">
        <f>SUM(H6:H12)</f>
        <v>18.799999999999997</v>
      </c>
      <c r="I13" s="35">
        <f>SUM(I6:I12)</f>
        <v>76.11</v>
      </c>
      <c r="J13" s="35">
        <f>SUM(J6:J12)</f>
        <v>534.66</v>
      </c>
      <c r="K13" s="36"/>
      <c r="L13" s="35">
        <f>SUM(L6:L12)</f>
        <v>0</v>
      </c>
    </row>
    <row r="14" spans="1:12" ht="1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32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33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9" t="s">
        <v>34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9" t="s">
        <v>35</v>
      </c>
      <c r="E22" s="26"/>
      <c r="F22" s="27"/>
      <c r="G22" s="27"/>
      <c r="H22" s="27"/>
      <c r="I22" s="27"/>
      <c r="J22" s="27"/>
      <c r="K22" s="28"/>
      <c r="L22" s="27"/>
    </row>
    <row r="23" spans="1:12" ht="1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2" ht="15">
      <c r="A24" s="22"/>
      <c r="B24" s="23"/>
      <c r="C24" s="24"/>
      <c r="D24" s="29" t="s">
        <v>37</v>
      </c>
      <c r="E24" s="26"/>
      <c r="F24" s="27"/>
      <c r="G24" s="27"/>
      <c r="H24" s="27"/>
      <c r="I24" s="27"/>
      <c r="J24" s="27"/>
      <c r="K24" s="28"/>
      <c r="L24" s="27"/>
    </row>
    <row r="25" spans="1:12" ht="1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30"/>
      <c r="B27" s="31"/>
      <c r="C27" s="32"/>
      <c r="D27" s="33" t="s">
        <v>28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22"/>
      <c r="B29" s="23"/>
      <c r="C29" s="24"/>
      <c r="D29" s="40" t="s">
        <v>35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>
      <c r="A47" s="42">
        <f>A6</f>
        <v>1</v>
      </c>
      <c r="B47" s="43">
        <f>B6</f>
        <v>1</v>
      </c>
      <c r="C47" s="63" t="s">
        <v>43</v>
      </c>
      <c r="D47" s="64"/>
      <c r="E47" s="44"/>
      <c r="F47" s="45">
        <f>F13+F17+F27+F32+F39+F46</f>
        <v>160</v>
      </c>
      <c r="G47" s="45">
        <f>G13+G17+G27+G32+G39+G46</f>
        <v>15.27</v>
      </c>
      <c r="H47" s="45">
        <f>H13+H17+H27+H32+H39+H46</f>
        <v>18.799999999999997</v>
      </c>
      <c r="I47" s="45">
        <f>I13+I17+I27+I32+I39+I46</f>
        <v>76.11</v>
      </c>
      <c r="J47" s="45">
        <f>J13+J17+J27+J32+J39+J46</f>
        <v>534.66</v>
      </c>
      <c r="K47" s="46"/>
      <c r="L47" s="45" t="e">
        <f ca="1">L13+L17+L27+L32+L39+L46</f>
        <v>#VALUE!</v>
      </c>
    </row>
    <row r="48" spans="1:12" ht="15">
      <c r="A48" s="47">
        <v>1</v>
      </c>
      <c r="B48" s="23">
        <v>2</v>
      </c>
      <c r="C48" s="17" t="s">
        <v>23</v>
      </c>
      <c r="D48" s="18" t="s">
        <v>24</v>
      </c>
      <c r="E48" s="19"/>
      <c r="F48" s="20"/>
      <c r="G48" s="20"/>
      <c r="H48" s="20"/>
      <c r="I48" s="20"/>
      <c r="J48" s="20"/>
      <c r="K48" s="21"/>
      <c r="L48" s="20"/>
    </row>
    <row r="49" spans="1:12" ht="1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47"/>
      <c r="B50" s="23"/>
      <c r="C50" s="24"/>
      <c r="D50" s="29" t="s">
        <v>25</v>
      </c>
      <c r="E50" s="26"/>
      <c r="F50" s="27"/>
      <c r="G50" s="27"/>
      <c r="H50" s="27"/>
      <c r="I50" s="27"/>
      <c r="J50" s="27"/>
      <c r="K50" s="28"/>
      <c r="L50" s="27"/>
    </row>
    <row r="51" spans="1:12" ht="15">
      <c r="A51" s="47"/>
      <c r="B51" s="23"/>
      <c r="C51" s="24"/>
      <c r="D51" s="29" t="s">
        <v>26</v>
      </c>
      <c r="E51" s="26"/>
      <c r="F51" s="27"/>
      <c r="G51" s="27"/>
      <c r="H51" s="27"/>
      <c r="I51" s="27"/>
      <c r="J51" s="27"/>
      <c r="K51" s="28"/>
      <c r="L51" s="27"/>
    </row>
    <row r="52" spans="1:12" ht="15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>
      <c r="A55" s="48"/>
      <c r="B55" s="31"/>
      <c r="C55" s="32"/>
      <c r="D55" s="33" t="s">
        <v>28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 ht="1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/>
      <c r="F60" s="27"/>
      <c r="G60" s="27"/>
      <c r="H60" s="27"/>
      <c r="I60" s="27"/>
      <c r="J60" s="27"/>
      <c r="K60" s="28"/>
      <c r="L60" s="27"/>
    </row>
    <row r="61" spans="1:12" ht="15">
      <c r="A61" s="47"/>
      <c r="B61" s="23"/>
      <c r="C61" s="24"/>
      <c r="D61" s="29" t="s">
        <v>32</v>
      </c>
      <c r="E61" s="26"/>
      <c r="F61" s="27"/>
      <c r="G61" s="27"/>
      <c r="H61" s="27"/>
      <c r="I61" s="27"/>
      <c r="J61" s="27"/>
      <c r="K61" s="28"/>
      <c r="L61" s="27"/>
    </row>
    <row r="62" spans="1:12" ht="15">
      <c r="A62" s="47"/>
      <c r="B62" s="23"/>
      <c r="C62" s="24"/>
      <c r="D62" s="29" t="s">
        <v>33</v>
      </c>
      <c r="E62" s="26"/>
      <c r="F62" s="27"/>
      <c r="G62" s="27"/>
      <c r="H62" s="27"/>
      <c r="I62" s="27"/>
      <c r="J62" s="27"/>
      <c r="K62" s="28"/>
      <c r="L62" s="27"/>
    </row>
    <row r="63" spans="1:12" ht="15">
      <c r="A63" s="47"/>
      <c r="B63" s="23"/>
      <c r="C63" s="24"/>
      <c r="D63" s="29" t="s">
        <v>34</v>
      </c>
      <c r="E63" s="26"/>
      <c r="F63" s="27"/>
      <c r="G63" s="27"/>
      <c r="H63" s="27"/>
      <c r="I63" s="27"/>
      <c r="J63" s="27"/>
      <c r="K63" s="28"/>
      <c r="L63" s="27"/>
    </row>
    <row r="64" spans="1:12" ht="15">
      <c r="A64" s="47"/>
      <c r="B64" s="23"/>
      <c r="C64" s="24"/>
      <c r="D64" s="29" t="s">
        <v>35</v>
      </c>
      <c r="E64" s="26"/>
      <c r="F64" s="27"/>
      <c r="G64" s="27"/>
      <c r="H64" s="27"/>
      <c r="I64" s="27"/>
      <c r="J64" s="27"/>
      <c r="K64" s="28"/>
      <c r="L64" s="27"/>
    </row>
    <row r="65" spans="1:12" ht="15">
      <c r="A65" s="47"/>
      <c r="B65" s="23"/>
      <c r="C65" s="24"/>
      <c r="D65" s="29" t="s">
        <v>36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47"/>
      <c r="B66" s="23"/>
      <c r="C66" s="24"/>
      <c r="D66" s="29" t="s">
        <v>37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48"/>
      <c r="B69" s="31"/>
      <c r="C69" s="32"/>
      <c r="D69" s="33" t="s">
        <v>28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/>
      <c r="F70" s="27"/>
      <c r="G70" s="27"/>
      <c r="H70" s="27"/>
      <c r="I70" s="27"/>
      <c r="J70" s="27"/>
      <c r="K70" s="28"/>
      <c r="L70" s="27"/>
    </row>
    <row r="71" spans="1:12" ht="15">
      <c r="A71" s="47"/>
      <c r="B71" s="23"/>
      <c r="C71" s="24"/>
      <c r="D71" s="40" t="s">
        <v>35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>
      <c r="A89" s="49">
        <f>A48</f>
        <v>1</v>
      </c>
      <c r="B89" s="49">
        <f>B48</f>
        <v>2</v>
      </c>
      <c r="C89" s="63" t="s">
        <v>43</v>
      </c>
      <c r="D89" s="64"/>
      <c r="E89" s="44"/>
      <c r="F89" s="45">
        <f>F55+F59+F69+F74+F81+F88</f>
        <v>0</v>
      </c>
      <c r="G89" s="45">
        <f>G55+G59+G69+G74+G81+G88</f>
        <v>0</v>
      </c>
      <c r="H89" s="45">
        <f>H55+H59+H69+H74+H81+H88</f>
        <v>0</v>
      </c>
      <c r="I89" s="45">
        <f>I55+I59+I69+I74+I81+I88</f>
        <v>0</v>
      </c>
      <c r="J89" s="45">
        <f>J55+J59+J69+J74+J81+J88</f>
        <v>0</v>
      </c>
      <c r="K89" s="46"/>
      <c r="L89" s="45" t="e">
        <f ca="1">L55+L59+L69+L74+L81+L88</f>
        <v>#VALUE!</v>
      </c>
    </row>
    <row r="90" spans="1:12" ht="15">
      <c r="A90" s="15">
        <v>1</v>
      </c>
      <c r="B90" s="16">
        <v>3</v>
      </c>
      <c r="C90" s="17" t="s">
        <v>23</v>
      </c>
      <c r="D90" s="18" t="s">
        <v>24</v>
      </c>
      <c r="E90" s="19"/>
      <c r="F90" s="20"/>
      <c r="G90" s="20"/>
      <c r="H90" s="20"/>
      <c r="I90" s="20"/>
      <c r="J90" s="20"/>
      <c r="K90" s="21"/>
      <c r="L90" s="20"/>
    </row>
    <row r="91" spans="1:12" ht="1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25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26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>
      <c r="A97" s="30"/>
      <c r="B97" s="31"/>
      <c r="C97" s="32"/>
      <c r="D97" s="33" t="s">
        <v>28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 ht="1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32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33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34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9" t="s">
        <v>35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9" t="s">
        <v>36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22"/>
      <c r="B108" s="23"/>
      <c r="C108" s="24"/>
      <c r="D108" s="29" t="s">
        <v>37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30"/>
      <c r="B111" s="31"/>
      <c r="C111" s="32"/>
      <c r="D111" s="33" t="s">
        <v>28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40" t="s">
        <v>35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>
      <c r="A131" s="42">
        <f>A90</f>
        <v>1</v>
      </c>
      <c r="B131" s="43">
        <f>B90</f>
        <v>3</v>
      </c>
      <c r="C131" s="63" t="s">
        <v>43</v>
      </c>
      <c r="D131" s="64"/>
      <c r="E131" s="44"/>
      <c r="F131" s="45">
        <f>F97+F101+F111+F116+F123+F130</f>
        <v>0</v>
      </c>
      <c r="G131" s="45">
        <f>G97+G101+G111+G116+G123+G130</f>
        <v>0</v>
      </c>
      <c r="H131" s="45">
        <f>H97+H101+H111+H116+H123+H130</f>
        <v>0</v>
      </c>
      <c r="I131" s="45">
        <f>I97+I101+I111+I116+I123+I130</f>
        <v>0</v>
      </c>
      <c r="J131" s="45">
        <f>J97+J101+J111+J116+J123+J130</f>
        <v>0</v>
      </c>
      <c r="K131" s="46"/>
      <c r="L131" s="45" t="e">
        <f ca="1">L97+L101+L111+L116+L123+L130</f>
        <v>#VALUE!</v>
      </c>
    </row>
    <row r="132" spans="1:12" ht="15">
      <c r="A132" s="15">
        <v>1</v>
      </c>
      <c r="B132" s="16">
        <v>4</v>
      </c>
      <c r="C132" s="17" t="s">
        <v>23</v>
      </c>
      <c r="D132" s="18" t="s">
        <v>24</v>
      </c>
      <c r="E132" s="19"/>
      <c r="F132" s="20"/>
      <c r="G132" s="20"/>
      <c r="H132" s="20"/>
      <c r="I132" s="20"/>
      <c r="J132" s="20"/>
      <c r="K132" s="21"/>
      <c r="L132" s="20"/>
    </row>
    <row r="133" spans="1:12" ht="1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22"/>
      <c r="B134" s="23"/>
      <c r="C134" s="24"/>
      <c r="D134" s="29" t="s">
        <v>25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22"/>
      <c r="B135" s="23"/>
      <c r="C135" s="24"/>
      <c r="D135" s="29" t="s">
        <v>26</v>
      </c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>
      <c r="A139" s="30"/>
      <c r="B139" s="31"/>
      <c r="C139" s="32"/>
      <c r="D139" s="33" t="s">
        <v>28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 ht="1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9" t="s">
        <v>32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22"/>
      <c r="B146" s="23"/>
      <c r="C146" s="24"/>
      <c r="D146" s="29" t="s">
        <v>33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>
      <c r="A147" s="22"/>
      <c r="B147" s="23"/>
      <c r="C147" s="24"/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37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30"/>
      <c r="B153" s="31"/>
      <c r="C153" s="32"/>
      <c r="D153" s="33" t="s">
        <v>28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40" t="s">
        <v>35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>
      <c r="A173" s="42">
        <f>A132</f>
        <v>1</v>
      </c>
      <c r="B173" s="43">
        <f>B132</f>
        <v>4</v>
      </c>
      <c r="C173" s="63" t="s">
        <v>43</v>
      </c>
      <c r="D173" s="64"/>
      <c r="E173" s="44"/>
      <c r="F173" s="45">
        <f>F139+F143+F153+F158+F165+F172</f>
        <v>0</v>
      </c>
      <c r="G173" s="45">
        <f>G139+G143+G153+G158+G165+G172</f>
        <v>0</v>
      </c>
      <c r="H173" s="45">
        <f>H139+H143+H153+H158+H165+H172</f>
        <v>0</v>
      </c>
      <c r="I173" s="45">
        <f>I139+I143+I153+I158+I165+I172</f>
        <v>0</v>
      </c>
      <c r="J173" s="45">
        <f>J139+J143+J153+J158+J165+J172</f>
        <v>0</v>
      </c>
      <c r="K173" s="46"/>
      <c r="L173" s="45" t="e">
        <f ca="1">L139+L143+L153+L158+L165+L172</f>
        <v>#VALUE!</v>
      </c>
    </row>
    <row r="174" spans="1:12" ht="15">
      <c r="A174" s="15">
        <v>1</v>
      </c>
      <c r="B174" s="16">
        <v>5</v>
      </c>
      <c r="C174" s="17" t="s">
        <v>23</v>
      </c>
      <c r="D174" s="18" t="s">
        <v>24</v>
      </c>
      <c r="E174" s="19"/>
      <c r="F174" s="20"/>
      <c r="G174" s="20"/>
      <c r="H174" s="20"/>
      <c r="I174" s="20"/>
      <c r="J174" s="20"/>
      <c r="K174" s="21"/>
      <c r="L174" s="20"/>
    </row>
    <row r="175" spans="1:12" ht="1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>
      <c r="A176" s="22"/>
      <c r="B176" s="23"/>
      <c r="C176" s="24"/>
      <c r="D176" s="29" t="s">
        <v>25</v>
      </c>
      <c r="E176" s="26"/>
      <c r="F176" s="27"/>
      <c r="G176" s="27"/>
      <c r="H176" s="27"/>
      <c r="I176" s="27"/>
      <c r="J176" s="27"/>
      <c r="K176" s="28"/>
      <c r="L176" s="27"/>
    </row>
    <row r="177" spans="1:12" ht="15">
      <c r="A177" s="22"/>
      <c r="B177" s="23"/>
      <c r="C177" s="24"/>
      <c r="D177" s="29" t="s">
        <v>26</v>
      </c>
      <c r="E177" s="26"/>
      <c r="F177" s="27"/>
      <c r="G177" s="27"/>
      <c r="H177" s="27"/>
      <c r="I177" s="27"/>
      <c r="J177" s="27"/>
      <c r="K177" s="28"/>
      <c r="L177" s="27"/>
    </row>
    <row r="178" spans="1:12" ht="15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30"/>
      <c r="B181" s="31"/>
      <c r="C181" s="32"/>
      <c r="D181" s="33" t="s">
        <v>28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 ht="1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9" t="s">
        <v>37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>
      <c r="A195" s="30"/>
      <c r="B195" s="31"/>
      <c r="C195" s="32"/>
      <c r="D195" s="33" t="s">
        <v>28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>
      <c r="A197" s="22"/>
      <c r="B197" s="23"/>
      <c r="C197" s="24"/>
      <c r="D197" s="40" t="s">
        <v>35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>
      <c r="A215" s="42">
        <f>A174</f>
        <v>1</v>
      </c>
      <c r="B215" s="43">
        <f>B174</f>
        <v>5</v>
      </c>
      <c r="C215" s="63" t="s">
        <v>43</v>
      </c>
      <c r="D215" s="64"/>
      <c r="E215" s="44"/>
      <c r="F215" s="45">
        <f>F181+F185+F195+F200+F207+F214</f>
        <v>0</v>
      </c>
      <c r="G215" s="45">
        <f>G181+G185+G195+G200+G207+G214</f>
        <v>0</v>
      </c>
      <c r="H215" s="45">
        <f>H181+H185+H195+H200+H207+H214</f>
        <v>0</v>
      </c>
      <c r="I215" s="45">
        <f>I181+I185+I195+I200+I207+I214</f>
        <v>0</v>
      </c>
      <c r="J215" s="45">
        <f>J181+J185+J195+J200+J207+J214</f>
        <v>0</v>
      </c>
      <c r="K215" s="46"/>
      <c r="L215" s="45" t="e">
        <f ca="1">L181+L185+L195+L200+L207+L214</f>
        <v>#VALUE!</v>
      </c>
    </row>
    <row r="216" spans="1:12" ht="15">
      <c r="A216" s="15">
        <v>1</v>
      </c>
      <c r="B216" s="16">
        <v>6</v>
      </c>
      <c r="C216" s="17" t="s">
        <v>23</v>
      </c>
      <c r="D216" s="18" t="s">
        <v>24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>
      <c r="A218" s="22"/>
      <c r="B218" s="23"/>
      <c r="C218" s="24"/>
      <c r="D218" s="29" t="s">
        <v>25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>
      <c r="A219" s="22"/>
      <c r="B219" s="23"/>
      <c r="C219" s="24"/>
      <c r="D219" s="29" t="s">
        <v>26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>
      <c r="A223" s="30"/>
      <c r="B223" s="31"/>
      <c r="C223" s="32"/>
      <c r="D223" s="33" t="s">
        <v>28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>
      <c r="A229" s="22"/>
      <c r="B229" s="23"/>
      <c r="C229" s="24"/>
      <c r="D229" s="29" t="s">
        <v>32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>
      <c r="A230" s="22"/>
      <c r="B230" s="23"/>
      <c r="C230" s="24"/>
      <c r="D230" s="29" t="s">
        <v>33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>
      <c r="A231" s="22"/>
      <c r="B231" s="23"/>
      <c r="C231" s="24"/>
      <c r="D231" s="29" t="s">
        <v>34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>
      <c r="A232" s="22"/>
      <c r="B232" s="23"/>
      <c r="C232" s="24"/>
      <c r="D232" s="29" t="s">
        <v>35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>
      <c r="A234" s="22"/>
      <c r="B234" s="23"/>
      <c r="C234" s="24"/>
      <c r="D234" s="29" t="s">
        <v>37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>
      <c r="A257" s="42">
        <f>A216</f>
        <v>1</v>
      </c>
      <c r="B257" s="43">
        <f>B216</f>
        <v>6</v>
      </c>
      <c r="C257" s="63" t="s">
        <v>43</v>
      </c>
      <c r="D257" s="64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>
      <c r="A260" s="22"/>
      <c r="B260" s="23"/>
      <c r="C260" s="24"/>
      <c r="D260" s="29" t="s">
        <v>25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>
      <c r="A261" s="22"/>
      <c r="B261" s="23"/>
      <c r="C261" s="24"/>
      <c r="D261" s="29" t="s">
        <v>26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>
      <c r="A265" s="30"/>
      <c r="B265" s="31"/>
      <c r="C265" s="32"/>
      <c r="D265" s="33" t="s">
        <v>28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>
      <c r="A299" s="42">
        <f>A258</f>
        <v>1</v>
      </c>
      <c r="B299" s="43">
        <f>B258</f>
        <v>7</v>
      </c>
      <c r="C299" s="63" t="s">
        <v>43</v>
      </c>
      <c r="D299" s="64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>
      <c r="A300" s="15">
        <v>2</v>
      </c>
      <c r="B300" s="16">
        <v>1</v>
      </c>
      <c r="C300" s="17" t="s">
        <v>23</v>
      </c>
      <c r="D300" s="18" t="s">
        <v>24</v>
      </c>
      <c r="E300" s="19"/>
      <c r="F300" s="20"/>
      <c r="G300" s="20"/>
      <c r="H300" s="20"/>
      <c r="I300" s="20"/>
      <c r="J300" s="20"/>
      <c r="K300" s="21"/>
      <c r="L300" s="20"/>
    </row>
    <row r="301" spans="1:12" ht="1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>
      <c r="A302" s="22"/>
      <c r="B302" s="23"/>
      <c r="C302" s="24"/>
      <c r="D302" s="29" t="s">
        <v>25</v>
      </c>
      <c r="E302" s="26"/>
      <c r="F302" s="27"/>
      <c r="G302" s="27"/>
      <c r="H302" s="27"/>
      <c r="I302" s="27"/>
      <c r="J302" s="27"/>
      <c r="K302" s="28"/>
      <c r="L302" s="27"/>
    </row>
    <row r="303" spans="1:12" ht="15">
      <c r="A303" s="22"/>
      <c r="B303" s="23"/>
      <c r="C303" s="24"/>
      <c r="D303" s="29" t="s">
        <v>26</v>
      </c>
      <c r="E303" s="26"/>
      <c r="F303" s="27"/>
      <c r="G303" s="27"/>
      <c r="H303" s="27"/>
      <c r="I303" s="27"/>
      <c r="J303" s="27"/>
      <c r="K303" s="28"/>
      <c r="L303" s="27"/>
    </row>
    <row r="304" spans="1:12" ht="15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>
      <c r="A307" s="30"/>
      <c r="B307" s="31"/>
      <c r="C307" s="32"/>
      <c r="D307" s="33" t="s">
        <v>28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 ht="1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>
      <c r="A313" s="22"/>
      <c r="B313" s="23"/>
      <c r="C313" s="24"/>
      <c r="D313" s="29" t="s">
        <v>32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>
      <c r="A314" s="22"/>
      <c r="B314" s="23"/>
      <c r="C314" s="24"/>
      <c r="D314" s="29" t="s">
        <v>33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>
      <c r="A316" s="22"/>
      <c r="B316" s="23"/>
      <c r="C316" s="24"/>
      <c r="D316" s="29" t="s">
        <v>35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>
      <c r="A317" s="22"/>
      <c r="B317" s="23"/>
      <c r="C317" s="24"/>
      <c r="D317" s="29" t="s">
        <v>36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>
      <c r="A318" s="22"/>
      <c r="B318" s="23"/>
      <c r="C318" s="24"/>
      <c r="D318" s="29" t="s">
        <v>37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>
      <c r="A321" s="30"/>
      <c r="B321" s="31"/>
      <c r="C321" s="32"/>
      <c r="D321" s="33" t="s">
        <v>28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>
      <c r="A323" s="22"/>
      <c r="B323" s="23"/>
      <c r="C323" s="24"/>
      <c r="D323" s="40" t="s">
        <v>35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>
      <c r="A341" s="42">
        <f>A300</f>
        <v>2</v>
      </c>
      <c r="B341" s="43">
        <f>B300</f>
        <v>1</v>
      </c>
      <c r="C341" s="63" t="s">
        <v>43</v>
      </c>
      <c r="D341" s="64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 ht="15">
      <c r="A342" s="47">
        <v>2</v>
      </c>
      <c r="B342" s="23">
        <v>2</v>
      </c>
      <c r="C342" s="17" t="s">
        <v>23</v>
      </c>
      <c r="D342" s="18" t="s">
        <v>24</v>
      </c>
      <c r="E342" s="19"/>
      <c r="F342" s="20"/>
      <c r="G342" s="20"/>
      <c r="H342" s="20"/>
      <c r="I342" s="20"/>
      <c r="J342" s="20"/>
      <c r="K342" s="21"/>
      <c r="L342" s="20"/>
    </row>
    <row r="343" spans="1:12" ht="1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>
      <c r="A344" s="47"/>
      <c r="B344" s="23"/>
      <c r="C344" s="24"/>
      <c r="D344" s="29" t="s">
        <v>25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>
      <c r="A345" s="47"/>
      <c r="B345" s="23"/>
      <c r="C345" s="24"/>
      <c r="D345" s="29" t="s">
        <v>26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>
      <c r="A349" s="48"/>
      <c r="B349" s="31"/>
      <c r="C349" s="32"/>
      <c r="D349" s="33" t="s">
        <v>28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 ht="1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>
      <c r="A355" s="47"/>
      <c r="B355" s="23"/>
      <c r="C355" s="24"/>
      <c r="D355" s="29" t="s">
        <v>32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>
      <c r="A356" s="47"/>
      <c r="B356" s="23"/>
      <c r="C356" s="24"/>
      <c r="D356" s="29" t="s">
        <v>33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>
      <c r="A357" s="47"/>
      <c r="B357" s="23"/>
      <c r="C357" s="24"/>
      <c r="D357" s="29" t="s">
        <v>34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>
      <c r="A358" s="47"/>
      <c r="B358" s="23"/>
      <c r="C358" s="24"/>
      <c r="D358" s="29" t="s">
        <v>35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>
      <c r="A359" s="47"/>
      <c r="B359" s="23"/>
      <c r="C359" s="24"/>
      <c r="D359" s="29" t="s">
        <v>36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>
      <c r="A360" s="47"/>
      <c r="B360" s="23"/>
      <c r="C360" s="24"/>
      <c r="D360" s="29" t="s">
        <v>37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>
      <c r="A363" s="48"/>
      <c r="B363" s="31"/>
      <c r="C363" s="32"/>
      <c r="D363" s="33" t="s">
        <v>28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>
      <c r="A365" s="47"/>
      <c r="B365" s="23"/>
      <c r="C365" s="24"/>
      <c r="D365" s="40" t="s">
        <v>35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>
      <c r="A383" s="49">
        <f>A342</f>
        <v>2</v>
      </c>
      <c r="B383" s="49">
        <f>B342</f>
        <v>2</v>
      </c>
      <c r="C383" s="63" t="s">
        <v>43</v>
      </c>
      <c r="D383" s="64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 ht="15">
      <c r="A384" s="15">
        <v>2</v>
      </c>
      <c r="B384" s="16">
        <v>3</v>
      </c>
      <c r="C384" s="17" t="s">
        <v>23</v>
      </c>
      <c r="D384" s="18" t="s">
        <v>24</v>
      </c>
      <c r="E384" s="19"/>
      <c r="F384" s="20"/>
      <c r="G384" s="20"/>
      <c r="H384" s="20"/>
      <c r="I384" s="20"/>
      <c r="J384" s="20"/>
      <c r="K384" s="21"/>
      <c r="L384" s="20"/>
    </row>
    <row r="385" spans="1:12" ht="1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>
      <c r="A386" s="22"/>
      <c r="B386" s="23"/>
      <c r="C386" s="24"/>
      <c r="D386" s="29" t="s">
        <v>25</v>
      </c>
      <c r="E386" s="26"/>
      <c r="F386" s="27"/>
      <c r="G386" s="27"/>
      <c r="H386" s="27"/>
      <c r="I386" s="27"/>
      <c r="J386" s="27"/>
      <c r="K386" s="28"/>
      <c r="L386" s="27"/>
    </row>
    <row r="387" spans="1:12" ht="15">
      <c r="A387" s="22"/>
      <c r="B387" s="23"/>
      <c r="C387" s="24"/>
      <c r="D387" s="29" t="s">
        <v>26</v>
      </c>
      <c r="E387" s="26"/>
      <c r="F387" s="27"/>
      <c r="G387" s="27"/>
      <c r="H387" s="27"/>
      <c r="I387" s="27"/>
      <c r="J387" s="27"/>
      <c r="K387" s="28"/>
      <c r="L387" s="27"/>
    </row>
    <row r="388" spans="1:12" ht="1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>
      <c r="A391" s="30"/>
      <c r="B391" s="31"/>
      <c r="C391" s="32"/>
      <c r="D391" s="33" t="s">
        <v>28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 ht="1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>
      <c r="A397" s="22"/>
      <c r="B397" s="23"/>
      <c r="C397" s="24"/>
      <c r="D397" s="29" t="s">
        <v>32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>
      <c r="A398" s="22"/>
      <c r="B398" s="23"/>
      <c r="C398" s="24"/>
      <c r="D398" s="29" t="s">
        <v>33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>
      <c r="A399" s="22"/>
      <c r="B399" s="23"/>
      <c r="C399" s="24"/>
      <c r="D399" s="29" t="s">
        <v>34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>
      <c r="A400" s="22"/>
      <c r="B400" s="23"/>
      <c r="C400" s="24"/>
      <c r="D400" s="29" t="s">
        <v>35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>
      <c r="A401" s="22"/>
      <c r="B401" s="23"/>
      <c r="C401" s="24"/>
      <c r="D401" s="29" t="s">
        <v>36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>
      <c r="A402" s="22"/>
      <c r="B402" s="23"/>
      <c r="C402" s="24"/>
      <c r="D402" s="29" t="s">
        <v>37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>
      <c r="A405" s="30"/>
      <c r="B405" s="31"/>
      <c r="C405" s="32"/>
      <c r="D405" s="33" t="s">
        <v>28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>
      <c r="A407" s="22"/>
      <c r="B407" s="23"/>
      <c r="C407" s="24"/>
      <c r="D407" s="40" t="s">
        <v>35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>
      <c r="A425" s="42">
        <f>A384</f>
        <v>2</v>
      </c>
      <c r="B425" s="43">
        <f>B384</f>
        <v>3</v>
      </c>
      <c r="C425" s="63" t="s">
        <v>43</v>
      </c>
      <c r="D425" s="64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 ht="15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>
      <c r="A428" s="22"/>
      <c r="B428" s="23"/>
      <c r="C428" s="24"/>
      <c r="D428" s="29" t="s">
        <v>25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>
      <c r="A429" s="22"/>
      <c r="B429" s="23"/>
      <c r="C429" s="24"/>
      <c r="D429" s="29" t="s">
        <v>26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>
      <c r="A433" s="30"/>
      <c r="B433" s="31"/>
      <c r="C433" s="32"/>
      <c r="D433" s="33" t="s">
        <v>28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>
      <c r="A439" s="22"/>
      <c r="B439" s="23"/>
      <c r="C439" s="24"/>
      <c r="D439" s="29" t="s">
        <v>32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>
      <c r="A440" s="22"/>
      <c r="B440" s="23"/>
      <c r="C440" s="24"/>
      <c r="D440" s="29" t="s">
        <v>33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>
      <c r="A442" s="22"/>
      <c r="B442" s="23"/>
      <c r="C442" s="24"/>
      <c r="D442" s="29" t="s">
        <v>35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>
      <c r="A443" s="22"/>
      <c r="B443" s="23"/>
      <c r="C443" s="24"/>
      <c r="D443" s="29" t="s">
        <v>36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>
      <c r="A444" s="22"/>
      <c r="B444" s="23"/>
      <c r="C444" s="24"/>
      <c r="D444" s="29" t="s">
        <v>37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>
      <c r="A447" s="30"/>
      <c r="B447" s="31"/>
      <c r="C447" s="32"/>
      <c r="D447" s="33" t="s">
        <v>28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>
      <c r="A449" s="22"/>
      <c r="B449" s="23"/>
      <c r="C449" s="24"/>
      <c r="D449" s="40" t="s">
        <v>35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>
      <c r="A467" s="42">
        <f>A426</f>
        <v>2</v>
      </c>
      <c r="B467" s="43">
        <f>B426</f>
        <v>4</v>
      </c>
      <c r="C467" s="63" t="s">
        <v>43</v>
      </c>
      <c r="D467" s="64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>
      <c r="A470" s="22"/>
      <c r="B470" s="23"/>
      <c r="C470" s="24"/>
      <c r="D470" s="29" t="s">
        <v>25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>
      <c r="A471" s="22"/>
      <c r="B471" s="23"/>
      <c r="C471" s="24"/>
      <c r="D471" s="29" t="s">
        <v>26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>
      <c r="A475" s="30"/>
      <c r="B475" s="31"/>
      <c r="C475" s="32"/>
      <c r="D475" s="33" t="s">
        <v>28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>
      <c r="A481" s="22"/>
      <c r="B481" s="23"/>
      <c r="C481" s="24"/>
      <c r="D481" s="29" t="s">
        <v>32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>
      <c r="A482" s="22"/>
      <c r="B482" s="23"/>
      <c r="C482" s="24"/>
      <c r="D482" s="29" t="s">
        <v>33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>
      <c r="A483" s="22"/>
      <c r="B483" s="23"/>
      <c r="C483" s="24"/>
      <c r="D483" s="29" t="s">
        <v>34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>
      <c r="A484" s="22"/>
      <c r="B484" s="23"/>
      <c r="C484" s="24"/>
      <c r="D484" s="29" t="s">
        <v>35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>
      <c r="A485" s="22"/>
      <c r="B485" s="23"/>
      <c r="C485" s="24"/>
      <c r="D485" s="29" t="s">
        <v>36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>
      <c r="A486" s="22"/>
      <c r="B486" s="23"/>
      <c r="C486" s="24"/>
      <c r="D486" s="29" t="s">
        <v>37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>
      <c r="A489" s="30"/>
      <c r="B489" s="31"/>
      <c r="C489" s="32"/>
      <c r="D489" s="33" t="s">
        <v>28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>
      <c r="A491" s="22"/>
      <c r="B491" s="23"/>
      <c r="C491" s="24"/>
      <c r="D491" s="40" t="s">
        <v>35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>
      <c r="A509" s="42">
        <f>A468</f>
        <v>2</v>
      </c>
      <c r="B509" s="43">
        <f>B468</f>
        <v>5</v>
      </c>
      <c r="C509" s="63" t="s">
        <v>43</v>
      </c>
      <c r="D509" s="64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>
      <c r="A551" s="42">
        <f>A510</f>
        <v>2</v>
      </c>
      <c r="B551" s="43">
        <f>B510</f>
        <v>6</v>
      </c>
      <c r="C551" s="63" t="s">
        <v>43</v>
      </c>
      <c r="D551" s="64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>
      <c r="A593" s="50">
        <f>A552</f>
        <v>2</v>
      </c>
      <c r="B593" s="51">
        <f>B552</f>
        <v>7</v>
      </c>
      <c r="C593" s="61" t="s">
        <v>43</v>
      </c>
      <c r="D593" s="62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>
      <c r="A594" s="55"/>
      <c r="B594" s="56"/>
      <c r="C594" s="58" t="s">
        <v>44</v>
      </c>
      <c r="D594" s="59"/>
      <c r="E594" s="60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160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15.27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18.799999999999997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76.11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534.66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sheetProtection sheet="1" objects="1" scenarios="1"/>
  <mergeCells count="18">
    <mergeCell ref="C215:D215"/>
    <mergeCell ref="C173:D173"/>
    <mergeCell ref="C131:D131"/>
    <mergeCell ref="H1:K1"/>
    <mergeCell ref="H2:K2"/>
    <mergeCell ref="C47:D47"/>
    <mergeCell ref="C89:D89"/>
    <mergeCell ref="C1:E1"/>
    <mergeCell ref="C425:D425"/>
    <mergeCell ref="C383:D383"/>
    <mergeCell ref="C341:D341"/>
    <mergeCell ref="C299:D299"/>
    <mergeCell ref="C257:D257"/>
    <mergeCell ref="C594:E594"/>
    <mergeCell ref="C593:D593"/>
    <mergeCell ref="C551:D551"/>
    <mergeCell ref="C509:D509"/>
    <mergeCell ref="C467:D467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2023-11-13T12:03:54Z</dcterms:modified>
</cp:coreProperties>
</file>